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ОТДЕЛ ПРОДАЖ\Маркетинг\ПРАЙСЫ НА САЙТ\Прайсы 2024\"/>
    </mc:Choice>
  </mc:AlternateContent>
  <xr:revisionPtr revIDLastSave="0" documentId="13_ncr:1_{CBB66E24-4B1C-4FA3-BDCC-2931FAE75CC2}" xr6:coauthVersionLast="47" xr6:coauthVersionMax="47" xr10:uidLastSave="{00000000-0000-0000-0000-000000000000}"/>
  <bookViews>
    <workbookView xWindow="3030" yWindow="3000" windowWidth="28400" windowHeight="12650" tabRatio="811" activeTab="8" xr2:uid="{00000000-000D-0000-FFFF-FFFF00000000}"/>
  </bookViews>
  <sheets>
    <sheet name="Хар-ки " sheetId="30" r:id="rId1"/>
    <sheet name="Доп. оборудование" sheetId="31" r:id="rId2"/>
    <sheet name="КВК 24.08" sheetId="32" r:id="rId3"/>
    <sheet name="КВК 27.11" sheetId="33" r:id="rId4"/>
    <sheet name="КВК 27.14" sheetId="34" r:id="rId5"/>
    <sheet name="КВК 30.08" sheetId="38" r:id="rId6"/>
    <sheet name="КВК 34.08" sheetId="37" r:id="rId7"/>
    <sheet name="КВК 37.11" sheetId="35" r:id="rId8"/>
    <sheet name="КВК 37.14" sheetId="36" r:id="rId9"/>
  </sheets>
  <definedNames>
    <definedName name="_xlnm.Print_Area" localSheetId="0">'Хар-ки '!$A$1:$S$42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5" i="37" l="1"/>
  <c r="U64" i="37"/>
  <c r="U63" i="37"/>
  <c r="U62" i="37"/>
  <c r="U61" i="37"/>
  <c r="U60" i="37"/>
  <c r="U59" i="37"/>
  <c r="U58" i="37"/>
  <c r="U57" i="37"/>
  <c r="U56" i="37"/>
  <c r="U55" i="37"/>
  <c r="U54" i="37"/>
  <c r="U53" i="37"/>
  <c r="U52" i="37"/>
  <c r="U51" i="37"/>
  <c r="U50" i="37"/>
  <c r="U49" i="37"/>
  <c r="U48" i="37"/>
  <c r="U47" i="37"/>
  <c r="U46" i="37"/>
  <c r="U45" i="37"/>
  <c r="U44" i="37"/>
  <c r="U43" i="37"/>
  <c r="U42" i="37"/>
  <c r="U41" i="37"/>
  <c r="U40" i="37"/>
  <c r="U39" i="37"/>
  <c r="U38" i="37"/>
  <c r="U37" i="37"/>
  <c r="U65" i="38"/>
  <c r="U64" i="38"/>
  <c r="U63" i="38"/>
  <c r="U62" i="38"/>
  <c r="U61" i="38"/>
  <c r="U60" i="38"/>
  <c r="U59" i="38"/>
  <c r="U58" i="38"/>
  <c r="U57" i="38"/>
  <c r="U56" i="38"/>
  <c r="U55" i="38"/>
  <c r="U54" i="38"/>
  <c r="U53" i="38"/>
  <c r="U52" i="38"/>
  <c r="U51" i="38"/>
  <c r="U50" i="38"/>
  <c r="U49" i="38"/>
  <c r="U48" i="38"/>
  <c r="U47" i="38"/>
  <c r="U46" i="38"/>
  <c r="U45" i="38"/>
  <c r="U44" i="38"/>
  <c r="U43" i="38"/>
  <c r="U42" i="38"/>
  <c r="U41" i="38"/>
  <c r="U40" i="38"/>
  <c r="U39" i="38"/>
  <c r="U38" i="38"/>
  <c r="U37" i="38"/>
</calcChain>
</file>

<file path=xl/sharedStrings.xml><?xml version="1.0" encoding="utf-8"?>
<sst xmlns="http://schemas.openxmlformats.org/spreadsheetml/2006/main" count="1008" uniqueCount="564">
  <si>
    <t>Акустическое давление при работе вентиляторов в серии конвекторов "Golfstream -V"</t>
  </si>
  <si>
    <t>Режим работы вентилятора, %</t>
  </si>
  <si>
    <t>max</t>
  </si>
  <si>
    <t>Поперечно-рулонная</t>
  </si>
  <si>
    <t>Поперечно-рулонная-по умолчанию</t>
  </si>
  <si>
    <t>Цвет анодирования:</t>
  </si>
  <si>
    <t>Мербау</t>
  </si>
  <si>
    <t>Береза</t>
  </si>
  <si>
    <t>Орех</t>
  </si>
  <si>
    <t>* Возможно изготовление поперечной рулонной  полированной решетки из профильной нержавеющей трубы.</t>
  </si>
  <si>
    <t>Установленное напряжение, В</t>
  </si>
  <si>
    <t>Максимальный уровень звука*, дБА</t>
  </si>
  <si>
    <t>* - Получены в условиях свободного звукового поля, с отступом 2 м в полусфере.</t>
  </si>
  <si>
    <t>37.11.060</t>
  </si>
  <si>
    <t>37.11.070</t>
  </si>
  <si>
    <t>37.11.080</t>
  </si>
  <si>
    <t>37.11.090</t>
  </si>
  <si>
    <t>37.11.100</t>
  </si>
  <si>
    <t>37.11.110</t>
  </si>
  <si>
    <t>37.11.120</t>
  </si>
  <si>
    <t>37.11.130</t>
  </si>
  <si>
    <t>37.11.140</t>
  </si>
  <si>
    <t>37.11.150</t>
  </si>
  <si>
    <t>37.11.160</t>
  </si>
  <si>
    <t>37.11.170</t>
  </si>
  <si>
    <t>37.11.180</t>
  </si>
  <si>
    <t>37.11.190</t>
  </si>
  <si>
    <t>37.11.200</t>
  </si>
  <si>
    <t>37.11.210</t>
  </si>
  <si>
    <t>37.11.220</t>
  </si>
  <si>
    <t>37.11.230</t>
  </si>
  <si>
    <t>37.11.240</t>
  </si>
  <si>
    <t>37.11.250</t>
  </si>
  <si>
    <t>37.11.260</t>
  </si>
  <si>
    <t>37.11.270</t>
  </si>
  <si>
    <t>37.11.280</t>
  </si>
  <si>
    <t>37.11.290</t>
  </si>
  <si>
    <t>37.11.300</t>
  </si>
  <si>
    <t>37.11.310</t>
  </si>
  <si>
    <t>37.11.320</t>
  </si>
  <si>
    <t>37.11.330</t>
  </si>
  <si>
    <t>37.11.340</t>
  </si>
  <si>
    <t>37.11.350</t>
  </si>
  <si>
    <t>37.11.360</t>
  </si>
  <si>
    <t>37.11.370</t>
  </si>
  <si>
    <t>37.11.380</t>
  </si>
  <si>
    <t>37.11.390</t>
  </si>
  <si>
    <t>37.11.400</t>
  </si>
  <si>
    <t>37.11.410</t>
  </si>
  <si>
    <t>37.11.420</t>
  </si>
  <si>
    <t>37.11.430</t>
  </si>
  <si>
    <t>37.11.440</t>
  </si>
  <si>
    <t>37.11.450</t>
  </si>
  <si>
    <t>37.11.460</t>
  </si>
  <si>
    <t>37.11.470</t>
  </si>
  <si>
    <t>37.11.480</t>
  </si>
  <si>
    <t>37.11.490</t>
  </si>
  <si>
    <t>37.11.500</t>
  </si>
  <si>
    <t>37.11.510</t>
  </si>
  <si>
    <t>37.11.520</t>
  </si>
  <si>
    <t>37.11.530</t>
  </si>
  <si>
    <t>37.11.540</t>
  </si>
  <si>
    <t>37.11.550</t>
  </si>
  <si>
    <t>37.11.560</t>
  </si>
  <si>
    <t>37.11.570</t>
  </si>
  <si>
    <t>37.11.580</t>
  </si>
  <si>
    <t>37.11.590</t>
  </si>
  <si>
    <t>37.11.600</t>
  </si>
  <si>
    <t>Описание:</t>
  </si>
  <si>
    <t>Технические характеристики:</t>
  </si>
  <si>
    <t>Варианты исполнения решётки:</t>
  </si>
  <si>
    <t>Деревянная:</t>
  </si>
  <si>
    <t>Стальная:</t>
  </si>
  <si>
    <t>Угловые элементы:</t>
  </si>
  <si>
    <t>Исполнение:</t>
  </si>
  <si>
    <t>Продольная - жесткая</t>
  </si>
  <si>
    <t>Материал:</t>
  </si>
  <si>
    <t>Цвет покрытия:</t>
  </si>
  <si>
    <t>Матовый серебро (по умолчанию)</t>
  </si>
  <si>
    <t>Дуб</t>
  </si>
  <si>
    <t>Бук</t>
  </si>
  <si>
    <t>Размеры углового элемента</t>
  </si>
  <si>
    <t>B</t>
  </si>
  <si>
    <t>a</t>
  </si>
  <si>
    <t>b</t>
  </si>
  <si>
    <t>мм</t>
  </si>
  <si>
    <t>град.</t>
  </si>
  <si>
    <t>27.11.330</t>
  </si>
  <si>
    <t>27.11.060</t>
  </si>
  <si>
    <t>27.11.340</t>
  </si>
  <si>
    <t>27.11.070</t>
  </si>
  <si>
    <t>27.11.350</t>
  </si>
  <si>
    <t>27.11.080</t>
  </si>
  <si>
    <t>27.11.360</t>
  </si>
  <si>
    <t>27.11.090</t>
  </si>
  <si>
    <t>27.14..210</t>
  </si>
  <si>
    <t>37.14.060</t>
  </si>
  <si>
    <t>37.14.070</t>
  </si>
  <si>
    <t>37.14.080</t>
  </si>
  <si>
    <t>37.14.090</t>
  </si>
  <si>
    <t>37.14.100</t>
  </si>
  <si>
    <t>37.14.110</t>
  </si>
  <si>
    <t>37.14.120</t>
  </si>
  <si>
    <t>37.14.130</t>
  </si>
  <si>
    <t>37.14.140</t>
  </si>
  <si>
    <t>37.14.150</t>
  </si>
  <si>
    <t>37.14.160</t>
  </si>
  <si>
    <t>37.14.170</t>
  </si>
  <si>
    <t>37.14.180</t>
  </si>
  <si>
    <t>37.14.190</t>
  </si>
  <si>
    <t>37.14.200</t>
  </si>
  <si>
    <t>37.14.210</t>
  </si>
  <si>
    <t>37.14.220</t>
  </si>
  <si>
    <t>37.14.230</t>
  </si>
  <si>
    <t>37.14.240</t>
  </si>
  <si>
    <t>37.14.250</t>
  </si>
  <si>
    <t>37.14.260</t>
  </si>
  <si>
    <t>37.14.270</t>
  </si>
  <si>
    <t>37.14.280</t>
  </si>
  <si>
    <t>37.14.290</t>
  </si>
  <si>
    <t>37.14.300</t>
  </si>
  <si>
    <t>37.14.310</t>
  </si>
  <si>
    <t>37.14.320</t>
  </si>
  <si>
    <t>37.14.330</t>
  </si>
  <si>
    <t>37.14.340</t>
  </si>
  <si>
    <t>37.14.350</t>
  </si>
  <si>
    <t>37.14.360</t>
  </si>
  <si>
    <t>37.14.370</t>
  </si>
  <si>
    <t>37.14.380</t>
  </si>
  <si>
    <t>37.14.390</t>
  </si>
  <si>
    <t>37.14.400</t>
  </si>
  <si>
    <t>37.14.410</t>
  </si>
  <si>
    <t>37.14.420</t>
  </si>
  <si>
    <t>37.14.430</t>
  </si>
  <si>
    <t>37.14.440</t>
  </si>
  <si>
    <t>37.14.450</t>
  </si>
  <si>
    <t>37.14.460</t>
  </si>
  <si>
    <t>37.14.470</t>
  </si>
  <si>
    <t>37.14.480</t>
  </si>
  <si>
    <t>37.14.490</t>
  </si>
  <si>
    <t>37.14.500</t>
  </si>
  <si>
    <t>37.14.510</t>
  </si>
  <si>
    <t>37.14.520</t>
  </si>
  <si>
    <t>37.14.530</t>
  </si>
  <si>
    <t>37.14.540</t>
  </si>
  <si>
    <t>37.14.550</t>
  </si>
  <si>
    <t>37.14.560</t>
  </si>
  <si>
    <t>37.14.570</t>
  </si>
  <si>
    <t>37.14.580</t>
  </si>
  <si>
    <t>37.14.590</t>
  </si>
  <si>
    <t>37.14.600</t>
  </si>
  <si>
    <t>27.11.370</t>
  </si>
  <si>
    <t>27.11.100</t>
  </si>
  <si>
    <t>27.11.380</t>
  </si>
  <si>
    <t>27.11.110</t>
  </si>
  <si>
    <t>27.11.390</t>
  </si>
  <si>
    <t>27.11.120</t>
  </si>
  <si>
    <t>27.11.400</t>
  </si>
  <si>
    <t>27.11.130</t>
  </si>
  <si>
    <t>27.11.410</t>
  </si>
  <si>
    <t>27.11.140</t>
  </si>
  <si>
    <t>27.11.420</t>
  </si>
  <si>
    <t>27.11.150</t>
  </si>
  <si>
    <t>27.11.430</t>
  </si>
  <si>
    <t>27.11.160</t>
  </si>
  <si>
    <t>27.11.440</t>
  </si>
  <si>
    <t>27.11.170</t>
  </si>
  <si>
    <t>27.11.450</t>
  </si>
  <si>
    <t>27.11.180</t>
  </si>
  <si>
    <t>27.11.460</t>
  </si>
  <si>
    <t>27.11.190</t>
  </si>
  <si>
    <t>27.11.470</t>
  </si>
  <si>
    <t>27.11.200</t>
  </si>
  <si>
    <t>27.11.480</t>
  </si>
  <si>
    <t>27.11.210</t>
  </si>
  <si>
    <t>27.11.490</t>
  </si>
  <si>
    <t>27.11.220</t>
  </si>
  <si>
    <t>27.11.500</t>
  </si>
  <si>
    <t>27.11.230</t>
  </si>
  <si>
    <t>27.11.510</t>
  </si>
  <si>
    <t>27.11.240</t>
  </si>
  <si>
    <t>27.11.520</t>
  </si>
  <si>
    <t>27.11.250</t>
  </si>
  <si>
    <t>27.11.530</t>
  </si>
  <si>
    <t>27.11.260</t>
  </si>
  <si>
    <t>27.11.540</t>
  </si>
  <si>
    <t>27.11.270</t>
  </si>
  <si>
    <t>27.11.550</t>
  </si>
  <si>
    <t>27.11.280</t>
  </si>
  <si>
    <t>27.11.560</t>
  </si>
  <si>
    <t>27.11.290</t>
  </si>
  <si>
    <t>27.11.570</t>
  </si>
  <si>
    <t>27.11.300</t>
  </si>
  <si>
    <t>27.11.580</t>
  </si>
  <si>
    <t>27.11.310</t>
  </si>
  <si>
    <t>27.11.590</t>
  </si>
  <si>
    <t>27.11.320</t>
  </si>
  <si>
    <t>27.11.600</t>
  </si>
  <si>
    <t>27.14.330</t>
  </si>
  <si>
    <t>27.14.060</t>
  </si>
  <si>
    <t>27.14.340</t>
  </si>
  <si>
    <t>27.14.070</t>
  </si>
  <si>
    <t>27.14.350</t>
  </si>
  <si>
    <t>27.14.080</t>
  </si>
  <si>
    <t>27.14.360</t>
  </si>
  <si>
    <t>27.14.090</t>
  </si>
  <si>
    <t>27.14.370</t>
  </si>
  <si>
    <t>27.14.100</t>
  </si>
  <si>
    <t>27.14.380</t>
  </si>
  <si>
    <t>27.14.110</t>
  </si>
  <si>
    <t>27.14.390</t>
  </si>
  <si>
    <t>27.14.120</t>
  </si>
  <si>
    <t>27.14.400</t>
  </si>
  <si>
    <t>27.14.130</t>
  </si>
  <si>
    <t>27.14.410</t>
  </si>
  <si>
    <t>27.14.140</t>
  </si>
  <si>
    <t>27.14.420</t>
  </si>
  <si>
    <t>27.14.150</t>
  </si>
  <si>
    <t>27.14.430</t>
  </si>
  <si>
    <t>27.14.160</t>
  </si>
  <si>
    <t>27.14.440</t>
  </si>
  <si>
    <t>27.14.170</t>
  </si>
  <si>
    <t>27.14.450</t>
  </si>
  <si>
    <t>27.14.180</t>
  </si>
  <si>
    <t>27.14.460</t>
  </si>
  <si>
    <t>27.14.190</t>
  </si>
  <si>
    <t>27.14.470</t>
  </si>
  <si>
    <t>27.14.200</t>
  </si>
  <si>
    <t>27.14.480</t>
  </si>
  <si>
    <t>27.14.490</t>
  </si>
  <si>
    <t>27.14.220</t>
  </si>
  <si>
    <t>27.14.500</t>
  </si>
  <si>
    <t>27.14.230</t>
  </si>
  <si>
    <t>27.14.510</t>
  </si>
  <si>
    <t>27.14.240</t>
  </si>
  <si>
    <t>27.14.520</t>
  </si>
  <si>
    <t>27.14.250</t>
  </si>
  <si>
    <t>27.14.530</t>
  </si>
  <si>
    <t>27.14.260</t>
  </si>
  <si>
    <t>27.14.540</t>
  </si>
  <si>
    <t>27.14.270</t>
  </si>
  <si>
    <t>27.14.550</t>
  </si>
  <si>
    <t>27.14.280</t>
  </si>
  <si>
    <t>27.14.560</t>
  </si>
  <si>
    <t>27.14.290</t>
  </si>
  <si>
    <t>27.14.570</t>
  </si>
  <si>
    <t>27.14.300</t>
  </si>
  <si>
    <t>27.14.580</t>
  </si>
  <si>
    <t>27.14.310</t>
  </si>
  <si>
    <t>27.14.590</t>
  </si>
  <si>
    <t>27.14.320</t>
  </si>
  <si>
    <t>27.14.600</t>
  </si>
  <si>
    <t>Мощность вентиляторов, Вт</t>
  </si>
  <si>
    <t>3100(1600, 1500)</t>
  </si>
  <si>
    <t>3200(1600, 1600)</t>
  </si>
  <si>
    <t>3300(1700, 1600)</t>
  </si>
  <si>
    <t>3400(1700, 1700)</t>
  </si>
  <si>
    <t>3500(1800, 1700)</t>
  </si>
  <si>
    <t>3600(1800, 1800)</t>
  </si>
  <si>
    <t>3700(1900, 1800)</t>
  </si>
  <si>
    <t>3800(1900, 1900)</t>
  </si>
  <si>
    <t>3900(2000, 1900)</t>
  </si>
  <si>
    <t>4000(2000, 2000)</t>
  </si>
  <si>
    <t>4100(2100, 2000)</t>
  </si>
  <si>
    <t>4200(2100, 2100)</t>
  </si>
  <si>
    <t>4300(2200, 2100)</t>
  </si>
  <si>
    <t>4400(2200, 2200)</t>
  </si>
  <si>
    <t>4500(2300, 2200)</t>
  </si>
  <si>
    <t>4600(2300, 2300)</t>
  </si>
  <si>
    <t>4700(2400, 2300)</t>
  </si>
  <si>
    <t>4800(2400, 2400)</t>
  </si>
  <si>
    <t>4900(2500, 2400)</t>
  </si>
  <si>
    <t>5000(2500, 2500)</t>
  </si>
  <si>
    <t>5100(2600, 2500)</t>
  </si>
  <si>
    <t>5200(2600, 2600)</t>
  </si>
  <si>
    <t>5300(2700, 2600)</t>
  </si>
  <si>
    <t>5400(2700, 2700)</t>
  </si>
  <si>
    <t>5500(2800, 2700)</t>
  </si>
  <si>
    <t>5600(2800, 2800)</t>
  </si>
  <si>
    <t>5700(2900, 2800)</t>
  </si>
  <si>
    <t>5800(2900, 2900)</t>
  </si>
  <si>
    <t>5900(3000, 2900)</t>
  </si>
  <si>
    <t>6000(3000, 3000)</t>
  </si>
  <si>
    <t>Поперечная, секционная</t>
  </si>
  <si>
    <t>Изготовление конвектора под заданный радиус:</t>
  </si>
  <si>
    <t>RAL  9016, 7021, 9006</t>
  </si>
  <si>
    <t>24.08.060</t>
  </si>
  <si>
    <t>24.08.070</t>
  </si>
  <si>
    <t>24.08.080</t>
  </si>
  <si>
    <t>24.08.090</t>
  </si>
  <si>
    <t>24.08.100</t>
  </si>
  <si>
    <t>24.08.110</t>
  </si>
  <si>
    <t>24.08.120</t>
  </si>
  <si>
    <t>24.08.130</t>
  </si>
  <si>
    <t>24.08.140</t>
  </si>
  <si>
    <t>24.08.150</t>
  </si>
  <si>
    <t>24.08.160</t>
  </si>
  <si>
    <t>24.08.170</t>
  </si>
  <si>
    <t>24.08.180</t>
  </si>
  <si>
    <t>24.08.190</t>
  </si>
  <si>
    <t>24.08.200</t>
  </si>
  <si>
    <t>24.08.210</t>
  </si>
  <si>
    <t>24.08.220</t>
  </si>
  <si>
    <t>24.08.230</t>
  </si>
  <si>
    <t>24.08.240</t>
  </si>
  <si>
    <t>24.08.250</t>
  </si>
  <si>
    <t>24.08.260</t>
  </si>
  <si>
    <t>24.08.270</t>
  </si>
  <si>
    <t>24.08.280</t>
  </si>
  <si>
    <t>24.08.290</t>
  </si>
  <si>
    <t>24.08.300</t>
  </si>
  <si>
    <t>24.08.310</t>
  </si>
  <si>
    <t>24.08.320</t>
  </si>
  <si>
    <t>24.08.330</t>
  </si>
  <si>
    <t>24.08.340</t>
  </si>
  <si>
    <t>24.08.350</t>
  </si>
  <si>
    <t>24.08.360</t>
  </si>
  <si>
    <t>24.08.370</t>
  </si>
  <si>
    <t>24.08.380</t>
  </si>
  <si>
    <t>24.08.390</t>
  </si>
  <si>
    <t>24.08.400</t>
  </si>
  <si>
    <t>24.08.410</t>
  </si>
  <si>
    <t>24.08.420</t>
  </si>
  <si>
    <t>24.08.430</t>
  </si>
  <si>
    <t>24.08.440</t>
  </si>
  <si>
    <t>24.08.450</t>
  </si>
  <si>
    <t>24.08.460</t>
  </si>
  <si>
    <t>24.08.470</t>
  </si>
  <si>
    <t>24.08.480</t>
  </si>
  <si>
    <t>24.08.490</t>
  </si>
  <si>
    <t>24.08.500</t>
  </si>
  <si>
    <t>24.08.510</t>
  </si>
  <si>
    <t>24.08.520</t>
  </si>
  <si>
    <t>24.08.530</t>
  </si>
  <si>
    <t>24.08.540</t>
  </si>
  <si>
    <t>24.08.550</t>
  </si>
  <si>
    <t>24.08.560</t>
  </si>
  <si>
    <t>24.08.570</t>
  </si>
  <si>
    <t>24.08.580</t>
  </si>
  <si>
    <t>24.08.590</t>
  </si>
  <si>
    <t>24.08.600</t>
  </si>
  <si>
    <r>
      <t>"</t>
    </r>
    <r>
      <rPr>
        <sz val="14"/>
        <rFont val="Arial"/>
        <family val="2"/>
        <charset val="204"/>
      </rPr>
      <t>Q</t>
    </r>
    <r>
      <rPr>
        <sz val="11"/>
        <rFont val="Arial"/>
        <family val="2"/>
        <charset val="204"/>
      </rPr>
      <t xml:space="preserve">ну" при ΔT = 70 - мощность конвектора, расчитывается при температуре 95/85 С (прямая/обратка) и комнатной температуре 20 С, </t>
    </r>
  </si>
  <si>
    <r>
      <t>"</t>
    </r>
    <r>
      <rPr>
        <sz val="14"/>
        <rFont val="Arial"/>
        <family val="2"/>
        <charset val="204"/>
      </rPr>
      <t>Q</t>
    </r>
    <r>
      <rPr>
        <sz val="11"/>
        <rFont val="Arial"/>
        <family val="2"/>
        <charset val="204"/>
      </rPr>
      <t xml:space="preserve">ну" при ΔT = 50 - мощность конвектора, расчитывается при температуре 75/65 С и комнатной температуре 20 С, </t>
    </r>
  </si>
  <si>
    <t>расход теплоносителя 0,1 кг/с (360кг/час)</t>
  </si>
  <si>
    <t>32% min                        (100 B)</t>
  </si>
  <si>
    <t>45%               (130 B)</t>
  </si>
  <si>
    <t>55%               (160 B)</t>
  </si>
  <si>
    <t>65%              (170 B)</t>
  </si>
  <si>
    <t>max                       (220 B)</t>
  </si>
  <si>
    <t>Дополнительная запорно - регулирующая арматура:</t>
  </si>
  <si>
    <t>с принудительной конвекцией, 220 V</t>
  </si>
  <si>
    <t xml:space="preserve"> Межосевое расстояние подключения: КВК 24.08.ХХХ, КВК 27.11.ХХХ, КВК 27.14.ХХХ, КВКД 37.14.ХХХ - 50 мм., КВК 37.11.ХХХ - 100 мм.
 Избыточное давление в системе до 1,6 МПа
 Испытательное давление 2,4 МПа 
 Температура теплоносителя (воды или незамерзающей жидкости) до 130 С.
 Проходное и концевое исполнения 
 Подключение - резьба G 1/2, внутренняя
</t>
  </si>
  <si>
    <t>Алюминиевая:</t>
  </si>
  <si>
    <t xml:space="preserve">Золото, черный, темная бронза, </t>
  </si>
  <si>
    <t>светлая бронза - наценка 10%</t>
  </si>
  <si>
    <t xml:space="preserve">    Цвет покрытия:</t>
  </si>
  <si>
    <t xml:space="preserve">Возможна окраска алюминиевого профиля в  цвет по каталогу RAL. </t>
  </si>
  <si>
    <r>
      <t>"</t>
    </r>
    <r>
      <rPr>
        <sz val="14"/>
        <rFont val="Arial"/>
        <family val="2"/>
        <charset val="204"/>
      </rPr>
      <t>Q</t>
    </r>
    <r>
      <rPr>
        <sz val="11"/>
        <rFont val="Arial"/>
        <family val="2"/>
        <charset val="204"/>
      </rPr>
      <t xml:space="preserve">ну" при ΔT = 60 - мощность конвектора, расчитывается при температуре 90/70 С и комнатной температуре 20 С, </t>
    </r>
  </si>
  <si>
    <t>www.isoterm.ru</t>
  </si>
  <si>
    <t>sale@isoterm.ru</t>
  </si>
  <si>
    <t>Цена конвектора с решёткой шириной 240мм, высотой 80мм, руб. с НДС</t>
  </si>
  <si>
    <t>Длина, мм</t>
  </si>
  <si>
    <t>Теплопроизводительность, кВт</t>
  </si>
  <si>
    <t>Потребляемая мощность вентиляторов, Вт</t>
  </si>
  <si>
    <t>Алюминий анодированный</t>
  </si>
  <si>
    <t>Дерево натуральное</t>
  </si>
  <si>
    <t>P,  Вт</t>
  </si>
  <si>
    <t>Натуральный цвет</t>
  </si>
  <si>
    <t>Золотой, чёрный, бронза(светлая/тёмная)</t>
  </si>
  <si>
    <t>Берёза, бук, дуб</t>
  </si>
  <si>
    <t>Орех, мербау</t>
  </si>
  <si>
    <t>Конвектор в проходном исполнении(КВКП) +1500 рублей к цене в концевом исполнении (КВК)</t>
  </si>
  <si>
    <t>КВК</t>
  </si>
  <si>
    <t>max                       ( 220 B)</t>
  </si>
  <si>
    <t xml:space="preserve">  85%             (160 B)</t>
  </si>
  <si>
    <t xml:space="preserve"> 60 %             (130 B)</t>
  </si>
  <si>
    <t xml:space="preserve"> 90%              (170 B)</t>
  </si>
  <si>
    <t>Цена конвектора с решёткой шириной 270мм, высотой 110мм, руб. с НДС</t>
  </si>
  <si>
    <t>Цена конвектора с решёткой шириной 270мм, высотой 140мм, руб. с НДС</t>
  </si>
  <si>
    <t>Цена конвектора с решёткой шириной 370мм, высотой 110мм, руб. с НДС</t>
  </si>
  <si>
    <t>Цена конвектора с решёткой шириной 370мм, высотой 140мм, руб. с НДС</t>
  </si>
  <si>
    <t xml:space="preserve">Медно-алюминиевые конвекторы для встраивания в пол серии  "Гольфстрим-В " </t>
  </si>
  <si>
    <t xml:space="preserve">Конструкция конвектора «Гольфстрим-В» для сухих помещений - отопительные приборы для систем водяного отопления помещений, монтируемые вдоль окон и стен, с принудительным движением воздуха через нагревательный элемент с помощью тангенциальных вентиляторов. Конвектор представляет собой стойкий к коррозии теплообменник, состоящий из медной трубы и алюминиевых пластин оребрения, а также  короба  из оцинкованной стали, окрашенного методом порошкового напыления. Сверху конвектор закрыт декоративной решеткой, выполненной из дерева, алюминия или стали. Конвекторы снабжены тангенциальными вентиляторами, что позволяет более чем в 5 раз увеличить мощность конвектора.  Конвектор укомплектован клапаном воздухоудаления.                                                                                                                                                                                                                                                                                                              Конвекторы длиной более 4 метров состоят из двух частей. Возможно изготовление конвектора в нержавеющем корпусе. Цена по запросу.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</si>
  <si>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Тип </t>
  </si>
  <si>
    <t>Цена (руб с НДС ) углового элемента с решеткой:</t>
  </si>
  <si>
    <t>Алюминий (натуральный цвет)</t>
  </si>
  <si>
    <t>Алюминий (золото,черный, бронза)</t>
  </si>
  <si>
    <t>Дерево (дуб,бук,береза)</t>
  </si>
  <si>
    <t>Дерево (мербау, орех)</t>
  </si>
  <si>
    <t>КРК/КВК</t>
  </si>
  <si>
    <t>Угловые элементы комплектуются только деревянной или алюминиевой решеткой</t>
  </si>
  <si>
    <t>Ширина конвектора, мм</t>
  </si>
  <si>
    <t>Крышка защитная для защиты конвектора с решеткой                                                 Цена за 1 п.м., руб.</t>
  </si>
  <si>
    <t>Крышка защитная усиленная для защиты конвектора без решетки, допустимая нагрузка до 100 кг/м2                                                                             Цена за 1 п.м., руб.</t>
  </si>
  <si>
    <t>Медно-алюминиевые конвекторы для встраивания в пол с принудительной конвекцией серии  "Гольфстрим-В" 220 В.</t>
  </si>
  <si>
    <t>ΔT = 70°С при разной скорости вращения вентилятора</t>
  </si>
  <si>
    <t>ΔT = 60°С при разной скорости вращения вентилятора</t>
  </si>
  <si>
    <t>ΔT = 50°С при разной скорости вращения вентилятора</t>
  </si>
  <si>
    <t>Медно-алюминиевые конвекторы для встраивания в пол с принудительной конвекцией серии  "Гольфстрим-В" 220 В</t>
  </si>
  <si>
    <t>Стоимость конвектора с корпусом из нержавеющей стали +15% к цене прибора</t>
  </si>
  <si>
    <t>Цены указаны для конвектора с корпусом из оцинкованной стали окрашенного в Ral 9005</t>
  </si>
  <si>
    <t>Встроенный трансформаторный блок ОСМ Т</t>
  </si>
  <si>
    <t>Встроенный трансформаторный блок с предварительной установкой частоты вращения вентиляторов (по заказу 100, 130, 160, 170, 220 В*)</t>
  </si>
  <si>
    <t>Встроенный блок контроллера М 100 с трансформатором ВКТ (для вентиляторов 220В)</t>
  </si>
  <si>
    <t>Релейный блок</t>
  </si>
  <si>
    <t>Дополнительное оборудование для управления вентиляторами:</t>
  </si>
  <si>
    <t>Алюминий анодированный, рулонное/продольное исполнение на пружине или полимерной основе</t>
  </si>
  <si>
    <t>Алюминий на полимерной основе, текстурированный</t>
  </si>
  <si>
    <t>Дерево натуральное, рулонное исполнение на пружине</t>
  </si>
  <si>
    <t>Бук, сосна, дуб деревенский, дуб морёный, орех</t>
  </si>
  <si>
    <t>Медно-алюминиевые конвекторы для встраивания в пол с принудительной конвекцией серии  "Гольфстрим-В"  220В для сухих помещений</t>
  </si>
  <si>
    <t>Цена конвектора с решёткой шириной 300 мм, высотой 80 мм, руб. с НДС</t>
  </si>
  <si>
    <t>Тип</t>
  </si>
  <si>
    <t>L, мм</t>
  </si>
  <si>
    <t xml:space="preserve">1                   30% min                        </t>
  </si>
  <si>
    <t xml:space="preserve">2                 50%               </t>
  </si>
  <si>
    <t xml:space="preserve">3                    70%              </t>
  </si>
  <si>
    <t xml:space="preserve">4                        90%             </t>
  </si>
  <si>
    <t xml:space="preserve">5                       max                      </t>
  </si>
  <si>
    <t>30.08.060</t>
  </si>
  <si>
    <t>30.08.070</t>
  </si>
  <si>
    <t>30.08.080</t>
  </si>
  <si>
    <t>30.08.090</t>
  </si>
  <si>
    <t>30.08.100</t>
  </si>
  <si>
    <t>30.08.110</t>
  </si>
  <si>
    <t>30.08.120</t>
  </si>
  <si>
    <t>30.08.130</t>
  </si>
  <si>
    <t>30.08.140</t>
  </si>
  <si>
    <t>30.08.150</t>
  </si>
  <si>
    <t>30.08.160</t>
  </si>
  <si>
    <t>30.08.170</t>
  </si>
  <si>
    <t>30.08.180</t>
  </si>
  <si>
    <t>30.08.190</t>
  </si>
  <si>
    <t>30.08.200</t>
  </si>
  <si>
    <t>30.08.210</t>
  </si>
  <si>
    <t>30.08.220</t>
  </si>
  <si>
    <t>30.08.230</t>
  </si>
  <si>
    <t>30.08.240</t>
  </si>
  <si>
    <t>30.08.250</t>
  </si>
  <si>
    <t>30.08.260</t>
  </si>
  <si>
    <t>30.08.270</t>
  </si>
  <si>
    <t>30.08.280</t>
  </si>
  <si>
    <t>30.08.290</t>
  </si>
  <si>
    <t>30.08.300</t>
  </si>
  <si>
    <t>30.08.310</t>
  </si>
  <si>
    <t>30.08.320</t>
  </si>
  <si>
    <t>30.08.330</t>
  </si>
  <si>
    <t>30.08.340</t>
  </si>
  <si>
    <t>30.08.350</t>
  </si>
  <si>
    <t>30.08.360</t>
  </si>
  <si>
    <t>30.08.370</t>
  </si>
  <si>
    <t>30.08.380</t>
  </si>
  <si>
    <t>30.08.390</t>
  </si>
  <si>
    <t>30.08.400</t>
  </si>
  <si>
    <t>30.08.410</t>
  </si>
  <si>
    <t>30.08.420</t>
  </si>
  <si>
    <t>30.08.430</t>
  </si>
  <si>
    <t>30.08.440</t>
  </si>
  <si>
    <t>30.08.450</t>
  </si>
  <si>
    <t>30.08.460</t>
  </si>
  <si>
    <t>30.08.470</t>
  </si>
  <si>
    <t>30.08.480</t>
  </si>
  <si>
    <t>30.08.490</t>
  </si>
  <si>
    <t>30.08.500</t>
  </si>
  <si>
    <t>30.08.510</t>
  </si>
  <si>
    <t>30.08.520</t>
  </si>
  <si>
    <t>30.08.530</t>
  </si>
  <si>
    <t>30.08.540</t>
  </si>
  <si>
    <t>30.08.550</t>
  </si>
  <si>
    <t>30.08.560</t>
  </si>
  <si>
    <t>30.08.570</t>
  </si>
  <si>
    <t>30.08.580</t>
  </si>
  <si>
    <t>30.08.590</t>
  </si>
  <si>
    <t>30.08.600</t>
  </si>
  <si>
    <t>Цена конвектора с решёткой шириной 340 мм, высотой 80 мм, руб. с НДС</t>
  </si>
  <si>
    <t>34.08.060</t>
  </si>
  <si>
    <t>34.08.070</t>
  </si>
  <si>
    <t>34.08.080</t>
  </si>
  <si>
    <t>34.08.090</t>
  </si>
  <si>
    <t>34.08.100</t>
  </si>
  <si>
    <t>34.08.110</t>
  </si>
  <si>
    <t>34.08.120</t>
  </si>
  <si>
    <t>34.08.130</t>
  </si>
  <si>
    <t>34.08.140</t>
  </si>
  <si>
    <t>34.08.150</t>
  </si>
  <si>
    <t>34.08.160</t>
  </si>
  <si>
    <t>34.08.170</t>
  </si>
  <si>
    <t>34.08.180</t>
  </si>
  <si>
    <t>34.08.190</t>
  </si>
  <si>
    <t>34.08.200</t>
  </si>
  <si>
    <t>34.08.210</t>
  </si>
  <si>
    <t>34.08.220</t>
  </si>
  <si>
    <t>34.08.230</t>
  </si>
  <si>
    <t>34.08.240</t>
  </si>
  <si>
    <t>34.08.250</t>
  </si>
  <si>
    <t>34.08.260</t>
  </si>
  <si>
    <t>34.08.270</t>
  </si>
  <si>
    <t>34.08.280</t>
  </si>
  <si>
    <t>34.08.290</t>
  </si>
  <si>
    <t>34.08.300</t>
  </si>
  <si>
    <t>34.08.310</t>
  </si>
  <si>
    <t>34.08.320</t>
  </si>
  <si>
    <t>34.08.330</t>
  </si>
  <si>
    <t>34.08.340</t>
  </si>
  <si>
    <t>34.08.350</t>
  </si>
  <si>
    <t>34.08.360</t>
  </si>
  <si>
    <t>34.08.370</t>
  </si>
  <si>
    <t>34.08.380</t>
  </si>
  <si>
    <t>34.08.390</t>
  </si>
  <si>
    <t>34.08.400</t>
  </si>
  <si>
    <t>34.08.410</t>
  </si>
  <si>
    <t>34.08.420</t>
  </si>
  <si>
    <t>34.08.430</t>
  </si>
  <si>
    <t>34.08.440</t>
  </si>
  <si>
    <t>34.08.450</t>
  </si>
  <si>
    <t>34.08.460</t>
  </si>
  <si>
    <t>34.08.470</t>
  </si>
  <si>
    <t>34.08.480</t>
  </si>
  <si>
    <t>34.08.490</t>
  </si>
  <si>
    <t>34.08.500</t>
  </si>
  <si>
    <t>34.08.510</t>
  </si>
  <si>
    <t>34.08.520</t>
  </si>
  <si>
    <t>34.08.530</t>
  </si>
  <si>
    <t>34.08.540</t>
  </si>
  <si>
    <t>34.08.550</t>
  </si>
  <si>
    <t>34.08.560</t>
  </si>
  <si>
    <t>34.08.570</t>
  </si>
  <si>
    <t>34.08.580</t>
  </si>
  <si>
    <t>34.08.590</t>
  </si>
  <si>
    <t>34.08.600</t>
  </si>
  <si>
    <t xml:space="preserve">
Наценка за конвекторы КВК с заданным радиусом (радиус по средней линии прибора от 1300 мм.) + 35000 руб. к цене конвектора.</t>
  </si>
  <si>
    <t>Блоки контроллера</t>
  </si>
  <si>
    <t>Встроенные блоки контроллера</t>
  </si>
  <si>
    <t>Zentec</t>
  </si>
  <si>
    <t>Встроенный блок контроллера, 220в Zentec</t>
  </si>
  <si>
    <t>Панели управления</t>
  </si>
  <si>
    <t>Zentec*</t>
  </si>
  <si>
    <t xml:space="preserve">ZT 031 Zentec </t>
  </si>
  <si>
    <r>
      <t>Выносная универсальная панель управлени</t>
    </r>
    <r>
      <rPr>
        <sz val="12"/>
        <rFont val="Times New Roman"/>
        <family val="1"/>
        <charset val="204"/>
      </rPr>
      <t>я ZT 031</t>
    </r>
  </si>
  <si>
    <t>Siemens**</t>
  </si>
  <si>
    <t>Комнатный термостат Siemens RDF310.2</t>
  </si>
  <si>
    <t>Термостат температуры помещения с ЖК-дисплеем Siemens RDF310.2</t>
  </si>
  <si>
    <t>Прочая автоматика</t>
  </si>
  <si>
    <t>Чип Маунт, ТЗТ</t>
  </si>
  <si>
    <t>Встроенный релейный блок для поключения конвекторов 220в ВРТ с трансформатором к пульту управления Simens</t>
  </si>
  <si>
    <t>ОСМ Т</t>
  </si>
  <si>
    <t>* - только с контроллером Zentec</t>
  </si>
  <si>
    <t>** - только с Релейным блоком  220В</t>
  </si>
  <si>
    <t>Терморегулирующая арматура Herz</t>
  </si>
  <si>
    <t>Herz</t>
  </si>
  <si>
    <t>Вентиль запорный Herz</t>
  </si>
  <si>
    <t xml:space="preserve">Вентиль запорный </t>
  </si>
  <si>
    <t>Клапан Herz</t>
  </si>
  <si>
    <t xml:space="preserve">Клапан термостатический </t>
  </si>
  <si>
    <t xml:space="preserve">Терморегулятор Herz с дистанционным управлением </t>
  </si>
  <si>
    <t>Терморегулятор Herz с дистанционным управлением (капилярная трубка 2 м)</t>
  </si>
  <si>
    <t>Терморегулятор Herz с дистанционным управлением (капилярная трубка 5 м)</t>
  </si>
  <si>
    <t>Терморегулирующая арматура Pradex</t>
  </si>
  <si>
    <t>Pradex</t>
  </si>
  <si>
    <t>Запорный вентиль  Pradex</t>
  </si>
  <si>
    <t xml:space="preserve">Запорный вентиль обратного потока </t>
  </si>
  <si>
    <t>Сервопривода</t>
  </si>
  <si>
    <t>Сервопривод, 220В Herz</t>
  </si>
  <si>
    <t>Сервопривод 220В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</si>
</sst>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_р_."/>
  </numFmts>
  <fonts count="32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1"/>
      <name val="Arial"/>
      <family val="2"/>
      <charset val="204"/>
    </font>
    <font>
      <sz val="14"/>
      <name val="Arial"/>
      <family val="2"/>
      <charset val="204"/>
    </font>
    <font>
      <b/>
      <sz val="12"/>
      <name val="Arial Cyr"/>
      <charset val="204"/>
    </font>
    <font>
      <b/>
      <u/>
      <sz val="12"/>
      <color indexed="12"/>
      <name val="Arial Cyr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332">
    <xf numFmtId="0" fontId="0" fillId="0" borderId="0" xfId="0"/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/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66" fontId="6" fillId="0" borderId="0" xfId="0" applyNumberFormat="1" applyFont="1" applyFill="1" applyBorder="1" applyAlignment="1">
      <alignment vertical="center"/>
    </xf>
    <xf numFmtId="0" fontId="9" fillId="0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/>
    <xf numFmtId="1" fontId="3" fillId="0" borderId="0" xfId="0" applyNumberFormat="1" applyFont="1" applyFill="1" applyAlignment="1">
      <alignment horizontal="center" vertical="center"/>
    </xf>
    <xf numFmtId="0" fontId="10" fillId="0" borderId="0" xfId="0" applyFont="1" applyFill="1"/>
    <xf numFmtId="0" fontId="8" fillId="0" borderId="0" xfId="0" applyFont="1" applyFill="1"/>
    <xf numFmtId="0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/>
    <xf numFmtId="0" fontId="7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Font="1" applyAlignment="1"/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/>
    <xf numFmtId="49" fontId="12" fillId="0" borderId="0" xfId="0" applyNumberFormat="1" applyFont="1" applyFill="1" applyAlignment="1">
      <alignment horizontal="left" vertical="center" wrapText="1"/>
    </xf>
    <xf numFmtId="49" fontId="12" fillId="0" borderId="0" xfId="0" applyNumberFormat="1" applyFont="1" applyFill="1" applyAlignment="1"/>
    <xf numFmtId="0" fontId="12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/>
    <xf numFmtId="0" fontId="2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4" xfId="0" applyFont="1" applyFill="1" applyBorder="1"/>
    <xf numFmtId="0" fontId="3" fillId="0" borderId="5" xfId="0" applyFont="1" applyFill="1" applyBorder="1"/>
    <xf numFmtId="0" fontId="2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/>
    <xf numFmtId="0" fontId="17" fillId="0" borderId="0" xfId="0" applyFont="1" applyBorder="1" applyAlignment="1">
      <alignment horizontal="right" vertical="center"/>
    </xf>
    <xf numFmtId="0" fontId="18" fillId="0" borderId="0" xfId="1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0" xfId="1" applyFont="1" applyAlignment="1" applyProtection="1">
      <alignment horizontal="right"/>
    </xf>
    <xf numFmtId="0" fontId="10" fillId="0" borderId="0" xfId="0" applyFont="1" applyFill="1" applyBorder="1" applyAlignment="1">
      <alignment vertical="center"/>
    </xf>
    <xf numFmtId="0" fontId="17" fillId="0" borderId="0" xfId="0" applyFont="1" applyFill="1"/>
    <xf numFmtId="0" fontId="14" fillId="0" borderId="0" xfId="0" applyFont="1" applyFill="1" applyAlignment="1">
      <alignment horizontal="center"/>
    </xf>
    <xf numFmtId="0" fontId="10" fillId="2" borderId="8" xfId="0" applyFont="1" applyFill="1" applyBorder="1" applyAlignment="1"/>
    <xf numFmtId="0" fontId="10" fillId="0" borderId="9" xfId="0" applyFont="1" applyFill="1" applyBorder="1" applyAlignment="1"/>
    <xf numFmtId="0" fontId="10" fillId="2" borderId="9" xfId="0" applyFont="1" applyFill="1" applyBorder="1" applyAlignment="1"/>
    <xf numFmtId="0" fontId="10" fillId="3" borderId="9" xfId="0" applyFont="1" applyFill="1" applyBorder="1" applyAlignment="1"/>
    <xf numFmtId="0" fontId="7" fillId="3" borderId="0" xfId="0" applyFont="1" applyFill="1"/>
    <xf numFmtId="0" fontId="10" fillId="2" borderId="10" xfId="0" applyFont="1" applyFill="1" applyBorder="1" applyAlignment="1"/>
    <xf numFmtId="0" fontId="7" fillId="0" borderId="0" xfId="0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/>
    </xf>
    <xf numFmtId="0" fontId="11" fillId="0" borderId="0" xfId="0" applyFont="1" applyFill="1"/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9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/>
    </xf>
    <xf numFmtId="165" fontId="8" fillId="2" borderId="8" xfId="0" applyNumberFormat="1" applyFont="1" applyFill="1" applyBorder="1" applyAlignment="1">
      <alignment horizontal="center" vertical="center"/>
    </xf>
    <xf numFmtId="165" fontId="8" fillId="2" borderId="14" xfId="0" applyNumberFormat="1" applyFont="1" applyFill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165" fontId="8" fillId="0" borderId="9" xfId="0" applyNumberFormat="1" applyFont="1" applyFill="1" applyBorder="1" applyAlignment="1">
      <alignment horizontal="center" vertical="center"/>
    </xf>
    <xf numFmtId="165" fontId="8" fillId="0" borderId="16" xfId="0" applyNumberFormat="1" applyFont="1" applyFill="1" applyBorder="1" applyAlignment="1">
      <alignment horizontal="center" vertical="center"/>
    </xf>
    <xf numFmtId="165" fontId="8" fillId="0" borderId="15" xfId="0" applyNumberFormat="1" applyFont="1" applyFill="1" applyBorder="1" applyAlignment="1">
      <alignment horizontal="center" vertical="center"/>
    </xf>
    <xf numFmtId="165" fontId="8" fillId="2" borderId="9" xfId="0" applyNumberFormat="1" applyFont="1" applyFill="1" applyBorder="1" applyAlignment="1">
      <alignment horizontal="center" vertical="center"/>
    </xf>
    <xf numFmtId="165" fontId="8" fillId="2" borderId="16" xfId="0" applyNumberFormat="1" applyFont="1" applyFill="1" applyBorder="1" applyAlignment="1">
      <alignment horizontal="center" vertical="center"/>
    </xf>
    <xf numFmtId="165" fontId="8" fillId="2" borderId="15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165" fontId="8" fillId="3" borderId="9" xfId="0" applyNumberFormat="1" applyFont="1" applyFill="1" applyBorder="1" applyAlignment="1">
      <alignment horizontal="center" vertical="center"/>
    </xf>
    <xf numFmtId="165" fontId="8" fillId="3" borderId="16" xfId="0" applyNumberFormat="1" applyFont="1" applyFill="1" applyBorder="1" applyAlignment="1">
      <alignment horizontal="center" vertical="center"/>
    </xf>
    <xf numFmtId="165" fontId="8" fillId="3" borderId="15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165" fontId="8" fillId="2" borderId="10" xfId="0" applyNumberFormat="1" applyFont="1" applyFill="1" applyBorder="1" applyAlignment="1">
      <alignment horizontal="center" vertical="center"/>
    </xf>
    <xf numFmtId="165" fontId="8" fillId="2" borderId="11" xfId="0" applyNumberFormat="1" applyFont="1" applyFill="1" applyBorder="1" applyAlignment="1">
      <alignment horizontal="center" vertical="center"/>
    </xf>
    <xf numFmtId="165" fontId="8" fillId="2" borderId="1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1" fontId="7" fillId="2" borderId="17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1" fontId="7" fillId="2" borderId="18" xfId="0" applyNumberFormat="1" applyFont="1" applyFill="1" applyBorder="1" applyAlignment="1">
      <alignment horizontal="center"/>
    </xf>
    <xf numFmtId="1" fontId="7" fillId="3" borderId="18" xfId="0" applyNumberFormat="1" applyFont="1" applyFill="1" applyBorder="1" applyAlignment="1">
      <alignment horizontal="center"/>
    </xf>
    <xf numFmtId="1" fontId="7" fillId="2" borderId="19" xfId="0" applyNumberFormat="1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3" fontId="9" fillId="3" borderId="8" xfId="0" applyNumberFormat="1" applyFont="1" applyFill="1" applyBorder="1" applyAlignment="1">
      <alignment horizontal="center"/>
    </xf>
    <xf numFmtId="0" fontId="17" fillId="0" borderId="0" xfId="0" applyFont="1" applyFill="1" applyAlignment="1"/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9" fontId="7" fillId="0" borderId="36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/>
    </xf>
    <xf numFmtId="165" fontId="8" fillId="3" borderId="39" xfId="0" applyNumberFormat="1" applyFont="1" applyFill="1" applyBorder="1" applyAlignment="1">
      <alignment horizontal="center" vertical="center"/>
    </xf>
    <xf numFmtId="164" fontId="7" fillId="3" borderId="29" xfId="0" applyNumberFormat="1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165" fontId="8" fillId="3" borderId="10" xfId="0" applyNumberFormat="1" applyFont="1" applyFill="1" applyBorder="1" applyAlignment="1">
      <alignment horizontal="center" vertical="center"/>
    </xf>
    <xf numFmtId="165" fontId="8" fillId="3" borderId="11" xfId="0" applyNumberFormat="1" applyFont="1" applyFill="1" applyBorder="1" applyAlignment="1">
      <alignment horizontal="center" vertical="center"/>
    </xf>
    <xf numFmtId="165" fontId="8" fillId="3" borderId="12" xfId="0" applyNumberFormat="1" applyFont="1" applyFill="1" applyBorder="1" applyAlignment="1">
      <alignment horizontal="center" vertical="center"/>
    </xf>
    <xf numFmtId="165" fontId="8" fillId="3" borderId="40" xfId="0" applyNumberFormat="1" applyFont="1" applyFill="1" applyBorder="1" applyAlignment="1">
      <alignment horizontal="center" vertical="center"/>
    </xf>
    <xf numFmtId="164" fontId="7" fillId="3" borderId="31" xfId="0" applyNumberFormat="1" applyFont="1" applyFill="1" applyBorder="1" applyAlignment="1">
      <alignment horizontal="center"/>
    </xf>
    <xf numFmtId="0" fontId="11" fillId="0" borderId="0" xfId="0" applyFont="1" applyFill="1" applyAlignment="1"/>
    <xf numFmtId="0" fontId="11" fillId="3" borderId="0" xfId="0" applyFont="1" applyFill="1" applyAlignment="1"/>
    <xf numFmtId="0" fontId="11" fillId="3" borderId="0" xfId="0" applyFont="1" applyFill="1"/>
    <xf numFmtId="0" fontId="7" fillId="3" borderId="0" xfId="0" applyFont="1" applyFill="1" applyAlignment="1">
      <alignment horizontal="center" vertical="center"/>
    </xf>
    <xf numFmtId="164" fontId="7" fillId="3" borderId="0" xfId="0" applyNumberFormat="1" applyFont="1" applyFill="1" applyAlignment="1">
      <alignment horizontal="center"/>
    </xf>
    <xf numFmtId="0" fontId="0" fillId="3" borderId="0" xfId="0" applyFill="1"/>
    <xf numFmtId="0" fontId="4" fillId="3" borderId="0" xfId="0" applyFont="1" applyFill="1"/>
    <xf numFmtId="164" fontId="7" fillId="3" borderId="41" xfId="0" applyNumberFormat="1" applyFont="1" applyFill="1" applyBorder="1" applyAlignment="1">
      <alignment horizontal="center"/>
    </xf>
    <xf numFmtId="164" fontId="7" fillId="3" borderId="42" xfId="0" applyNumberFormat="1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0" fillId="0" borderId="5" xfId="0" applyBorder="1"/>
    <xf numFmtId="2" fontId="11" fillId="0" borderId="19" xfId="0" applyNumberFormat="1" applyFont="1" applyFill="1" applyBorder="1" applyAlignment="1">
      <alignment horizontal="center" vertical="center" textRotation="90" wrapText="1"/>
    </xf>
    <xf numFmtId="2" fontId="11" fillId="0" borderId="2" xfId="0" applyNumberFormat="1" applyFont="1" applyFill="1" applyBorder="1" applyAlignment="1">
      <alignment horizontal="center" vertical="center" textRotation="90" wrapText="1"/>
    </xf>
    <xf numFmtId="1" fontId="7" fillId="0" borderId="17" xfId="0" applyNumberFormat="1" applyFont="1" applyFill="1" applyBorder="1" applyAlignment="1">
      <alignment horizontal="center"/>
    </xf>
    <xf numFmtId="1" fontId="7" fillId="3" borderId="17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/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Font="1"/>
    <xf numFmtId="0" fontId="28" fillId="3" borderId="8" xfId="0" applyFont="1" applyFill="1" applyBorder="1" applyAlignment="1">
      <alignment vertical="center"/>
    </xf>
    <xf numFmtId="0" fontId="28" fillId="3" borderId="14" xfId="0" applyFont="1" applyFill="1" applyBorder="1" applyAlignment="1">
      <alignment vertical="center" wrapText="1"/>
    </xf>
    <xf numFmtId="0" fontId="28" fillId="0" borderId="0" xfId="0" applyFont="1"/>
    <xf numFmtId="0" fontId="28" fillId="3" borderId="9" xfId="0" applyFont="1" applyFill="1" applyBorder="1" applyAlignment="1">
      <alignment vertical="center"/>
    </xf>
    <xf numFmtId="0" fontId="29" fillId="3" borderId="16" xfId="0" applyFont="1" applyFill="1" applyBorder="1" applyAlignment="1">
      <alignment vertical="center" wrapText="1"/>
    </xf>
    <xf numFmtId="0" fontId="28" fillId="3" borderId="22" xfId="0" applyFont="1" applyFill="1" applyBorder="1" applyAlignment="1">
      <alignment vertical="center"/>
    </xf>
    <xf numFmtId="0" fontId="29" fillId="3" borderId="26" xfId="0" applyFont="1" applyFill="1" applyBorder="1" applyAlignment="1">
      <alignment vertical="center" wrapText="1"/>
    </xf>
    <xf numFmtId="0" fontId="28" fillId="3" borderId="16" xfId="0" applyFont="1" applyFill="1" applyBorder="1" applyAlignment="1">
      <alignment vertical="center" wrapText="1"/>
    </xf>
    <xf numFmtId="0" fontId="28" fillId="3" borderId="10" xfId="0" applyFont="1" applyFill="1" applyBorder="1" applyAlignment="1">
      <alignment vertical="center"/>
    </xf>
    <xf numFmtId="0" fontId="28" fillId="3" borderId="11" xfId="0" applyFont="1" applyFill="1" applyBorder="1" applyAlignment="1">
      <alignment vertical="center" wrapText="1"/>
    </xf>
    <xf numFmtId="0" fontId="26" fillId="3" borderId="0" xfId="0" applyFont="1" applyFill="1" applyAlignment="1">
      <alignment wrapText="1"/>
    </xf>
    <xf numFmtId="3" fontId="26" fillId="3" borderId="0" xfId="0" applyNumberFormat="1" applyFont="1" applyFill="1" applyAlignment="1">
      <alignment wrapText="1"/>
    </xf>
    <xf numFmtId="0" fontId="26" fillId="3" borderId="0" xfId="0" applyFont="1" applyFill="1"/>
    <xf numFmtId="0" fontId="26" fillId="0" borderId="0" xfId="0" applyFont="1" applyAlignment="1">
      <alignment wrapText="1"/>
    </xf>
    <xf numFmtId="3" fontId="26" fillId="0" borderId="0" xfId="0" applyNumberFormat="1" applyFont="1" applyAlignment="1">
      <alignment wrapText="1"/>
    </xf>
    <xf numFmtId="3" fontId="23" fillId="0" borderId="0" xfId="0" applyNumberFormat="1" applyFont="1" applyAlignment="1">
      <alignment wrapText="1"/>
    </xf>
    <xf numFmtId="0" fontId="29" fillId="3" borderId="14" xfId="0" applyFont="1" applyFill="1" applyBorder="1" applyAlignment="1">
      <alignment vertical="center" wrapText="1"/>
    </xf>
    <xf numFmtId="3" fontId="27" fillId="3" borderId="24" xfId="0" applyNumberFormat="1" applyFont="1" applyFill="1" applyBorder="1" applyAlignment="1">
      <alignment horizontal="center" vertical="center" wrapText="1"/>
    </xf>
    <xf numFmtId="0" fontId="28" fillId="3" borderId="35" xfId="0" applyFont="1" applyFill="1" applyBorder="1" applyAlignment="1">
      <alignment vertical="center"/>
    </xf>
    <xf numFmtId="0" fontId="29" fillId="3" borderId="36" xfId="0" applyFont="1" applyFill="1" applyBorder="1" applyAlignment="1">
      <alignment vertical="center" wrapText="1"/>
    </xf>
    <xf numFmtId="3" fontId="27" fillId="3" borderId="37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6" fillId="0" borderId="0" xfId="0" applyFont="1" applyFill="1"/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center" wrapText="1"/>
    </xf>
    <xf numFmtId="0" fontId="25" fillId="0" borderId="0" xfId="0" applyFont="1"/>
    <xf numFmtId="0" fontId="26" fillId="0" borderId="0" xfId="0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vertical="center"/>
    </xf>
    <xf numFmtId="0" fontId="26" fillId="0" borderId="9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22" xfId="0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top" wrapText="1"/>
    </xf>
    <xf numFmtId="0" fontId="26" fillId="0" borderId="24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3" fontId="26" fillId="0" borderId="0" xfId="0" applyNumberFormat="1" applyFont="1"/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1" fillId="0" borderId="0" xfId="0" applyFont="1" applyFill="1"/>
    <xf numFmtId="0" fontId="23" fillId="0" borderId="0" xfId="0" applyFont="1" applyAlignment="1">
      <alignment wrapText="1"/>
    </xf>
    <xf numFmtId="3" fontId="23" fillId="0" borderId="0" xfId="0" applyNumberFormat="1" applyFont="1" applyAlignment="1">
      <alignment horizontal="center" vertical="center"/>
    </xf>
    <xf numFmtId="0" fontId="25" fillId="0" borderId="57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/>
    </xf>
    <xf numFmtId="1" fontId="26" fillId="0" borderId="55" xfId="0" applyNumberFormat="1" applyFont="1" applyBorder="1" applyAlignment="1">
      <alignment horizontal="center" vertical="center"/>
    </xf>
    <xf numFmtId="1" fontId="26" fillId="0" borderId="65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 wrapText="1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12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10" fillId="0" borderId="44" xfId="0" applyFont="1" applyFill="1" applyBorder="1" applyAlignment="1"/>
    <xf numFmtId="0" fontId="10" fillId="0" borderId="45" xfId="0" applyFont="1" applyFill="1" applyBorder="1" applyAlignment="1"/>
    <xf numFmtId="0" fontId="10" fillId="0" borderId="46" xfId="0" applyFont="1" applyFill="1" applyBorder="1" applyAlignment="1"/>
    <xf numFmtId="0" fontId="5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3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0" fillId="0" borderId="47" xfId="0" applyBorder="1" applyAlignment="1">
      <alignment vertical="center"/>
    </xf>
    <xf numFmtId="0" fontId="0" fillId="0" borderId="7" xfId="0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1" fontId="26" fillId="0" borderId="0" xfId="0" applyNumberFormat="1" applyFont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3" borderId="44" xfId="0" applyFont="1" applyFill="1" applyBorder="1" applyAlignment="1">
      <alignment horizontal="center" vertical="center"/>
    </xf>
    <xf numFmtId="0" fontId="27" fillId="3" borderId="45" xfId="0" applyFont="1" applyFill="1" applyBorder="1" applyAlignment="1">
      <alignment horizontal="center" vertical="center"/>
    </xf>
    <xf numFmtId="0" fontId="27" fillId="3" borderId="46" xfId="0" applyFont="1" applyFill="1" applyBorder="1" applyAlignment="1">
      <alignment horizontal="center" vertical="center"/>
    </xf>
    <xf numFmtId="0" fontId="27" fillId="0" borderId="44" xfId="0" applyFont="1" applyBorder="1" applyAlignment="1">
      <alignment horizontal="left" vertical="center"/>
    </xf>
    <xf numFmtId="0" fontId="27" fillId="0" borderId="45" xfId="0" applyFont="1" applyBorder="1" applyAlignment="1">
      <alignment horizontal="left" vertical="center"/>
    </xf>
    <xf numFmtId="0" fontId="27" fillId="0" borderId="46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1" fontId="27" fillId="0" borderId="33" xfId="0" applyNumberFormat="1" applyFont="1" applyBorder="1" applyAlignment="1">
      <alignment horizontal="center" vertical="center"/>
    </xf>
    <xf numFmtId="1" fontId="27" fillId="0" borderId="48" xfId="0" applyNumberFormat="1" applyFont="1" applyBorder="1" applyAlignment="1">
      <alignment horizontal="center" vertical="center"/>
    </xf>
    <xf numFmtId="1" fontId="27" fillId="0" borderId="64" xfId="0" applyNumberFormat="1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/>
    </xf>
    <xf numFmtId="0" fontId="0" fillId="0" borderId="51" xfId="0" applyBorder="1"/>
    <xf numFmtId="0" fontId="19" fillId="0" borderId="35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 wrapText="1"/>
    </xf>
    <xf numFmtId="0" fontId="0" fillId="0" borderId="61" xfId="0" applyBorder="1"/>
    <xf numFmtId="0" fontId="19" fillId="0" borderId="37" xfId="0" applyFont="1" applyFill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 textRotation="90" wrapText="1"/>
    </xf>
    <xf numFmtId="0" fontId="0" fillId="0" borderId="5" xfId="0" applyBorder="1"/>
    <xf numFmtId="2" fontId="11" fillId="0" borderId="19" xfId="0" applyNumberFormat="1" applyFont="1" applyFill="1" applyBorder="1" applyAlignment="1">
      <alignment horizontal="center" vertical="center" textRotation="90" wrapText="1"/>
    </xf>
    <xf numFmtId="0" fontId="19" fillId="0" borderId="62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 wrapText="1"/>
    </xf>
    <xf numFmtId="2" fontId="11" fillId="0" borderId="53" xfId="0" applyNumberFormat="1" applyFont="1" applyFill="1" applyBorder="1" applyAlignment="1">
      <alignment horizontal="center" vertical="center" textRotation="90" wrapText="1"/>
    </xf>
    <xf numFmtId="2" fontId="11" fillId="0" borderId="18" xfId="0" applyNumberFormat="1" applyFont="1" applyFill="1" applyBorder="1" applyAlignment="1">
      <alignment horizontal="center" vertical="center" textRotation="90" wrapText="1"/>
    </xf>
    <xf numFmtId="0" fontId="19" fillId="0" borderId="63" xfId="0" applyFont="1" applyBorder="1" applyAlignment="1">
      <alignment horizontal="center" vertical="center"/>
    </xf>
    <xf numFmtId="2" fontId="11" fillId="0" borderId="27" xfId="0" applyNumberFormat="1" applyFont="1" applyFill="1" applyBorder="1" applyAlignment="1">
      <alignment horizontal="center" vertical="center" textRotation="90" wrapText="1"/>
    </xf>
    <xf numFmtId="2" fontId="11" fillId="0" borderId="41" xfId="0" applyNumberFormat="1" applyFont="1" applyFill="1" applyBorder="1" applyAlignment="1">
      <alignment horizontal="center" vertical="center" textRotation="90" wrapText="1"/>
    </xf>
    <xf numFmtId="2" fontId="11" fillId="0" borderId="42" xfId="0" applyNumberFormat="1" applyFont="1" applyFill="1" applyBorder="1" applyAlignment="1">
      <alignment horizontal="center" vertical="center" textRotation="90" wrapText="1"/>
    </xf>
    <xf numFmtId="0" fontId="15" fillId="0" borderId="58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3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30</xdr:row>
      <xdr:rowOff>0</xdr:rowOff>
    </xdr:from>
    <xdr:to>
      <xdr:col>7</xdr:col>
      <xdr:colOff>1314450</xdr:colOff>
      <xdr:row>40</xdr:row>
      <xdr:rowOff>101600</xdr:rowOff>
    </xdr:to>
    <xdr:pic>
      <xdr:nvPicPr>
        <xdr:cNvPr id="28894" name="Picture 9">
          <a:extLst>
            <a:ext uri="{FF2B5EF4-FFF2-40B4-BE49-F238E27FC236}">
              <a16:creationId xmlns:a16="http://schemas.microsoft.com/office/drawing/2014/main" id="{BC8C2FD6-4FF6-4DF6-B2F7-027E671E6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1" t="16527" r="2728" b="15126"/>
        <a:stretch>
          <a:fillRect/>
        </a:stretch>
      </xdr:blipFill>
      <xdr:spPr bwMode="auto">
        <a:xfrm>
          <a:off x="793750" y="7194550"/>
          <a:ext cx="5334000" cy="168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30</xdr:row>
      <xdr:rowOff>0</xdr:rowOff>
    </xdr:from>
    <xdr:to>
      <xdr:col>9</xdr:col>
      <xdr:colOff>431800</xdr:colOff>
      <xdr:row>40</xdr:row>
      <xdr:rowOff>63500</xdr:rowOff>
    </xdr:to>
    <xdr:pic>
      <xdr:nvPicPr>
        <xdr:cNvPr id="28895" name="Picture 522">
          <a:extLst>
            <a:ext uri="{FF2B5EF4-FFF2-40B4-BE49-F238E27FC236}">
              <a16:creationId xmlns:a16="http://schemas.microsoft.com/office/drawing/2014/main" id="{BDE088CF-2885-4601-8C38-23DFE462D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0" y="7194550"/>
          <a:ext cx="6654800" cy="165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469900</xdr:colOff>
      <xdr:row>37</xdr:row>
      <xdr:rowOff>95250</xdr:rowOff>
    </xdr:from>
    <xdr:to>
      <xdr:col>16</xdr:col>
      <xdr:colOff>342900</xdr:colOff>
      <xdr:row>55</xdr:row>
      <xdr:rowOff>120650</xdr:rowOff>
    </xdr:to>
    <xdr:pic>
      <xdr:nvPicPr>
        <xdr:cNvPr id="29889" name="Picture 10" descr="Схема углового элемента">
          <a:extLst>
            <a:ext uri="{FF2B5EF4-FFF2-40B4-BE49-F238E27FC236}">
              <a16:creationId xmlns:a16="http://schemas.microsoft.com/office/drawing/2014/main" id="{9D3EBECD-83F4-4312-A9B9-F55730330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93" t="1393" r="39487" b="2438"/>
        <a:stretch>
          <a:fillRect/>
        </a:stretch>
      </xdr:blipFill>
      <xdr:spPr bwMode="auto">
        <a:xfrm>
          <a:off x="8750300" y="8534400"/>
          <a:ext cx="2311400" cy="342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34925</xdr:colOff>
      <xdr:row>3</xdr:row>
      <xdr:rowOff>6350</xdr:rowOff>
    </xdr:from>
    <xdr:to>
      <xdr:col>15</xdr:col>
      <xdr:colOff>238125</xdr:colOff>
      <xdr:row>10</xdr:row>
      <xdr:rowOff>53975</xdr:rowOff>
    </xdr:to>
    <xdr:pic>
      <xdr:nvPicPr>
        <xdr:cNvPr id="29890" name="Рисунок 1">
          <a:extLst>
            <a:ext uri="{FF2B5EF4-FFF2-40B4-BE49-F238E27FC236}">
              <a16:creationId xmlns:a16="http://schemas.microsoft.com/office/drawing/2014/main" id="{BFB35623-642D-47BC-BFF9-9B2550BABA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9500" y="682625"/>
          <a:ext cx="6032500" cy="230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469900</xdr:colOff>
      <xdr:row>36</xdr:row>
      <xdr:rowOff>95250</xdr:rowOff>
    </xdr:from>
    <xdr:to>
      <xdr:col>16</xdr:col>
      <xdr:colOff>342900</xdr:colOff>
      <xdr:row>54</xdr:row>
      <xdr:rowOff>120650</xdr:rowOff>
    </xdr:to>
    <xdr:pic>
      <xdr:nvPicPr>
        <xdr:cNvPr id="29891" name="Picture 10" descr="Схема углового элемента">
          <a:extLst>
            <a:ext uri="{FF2B5EF4-FFF2-40B4-BE49-F238E27FC236}">
              <a16:creationId xmlns:a16="http://schemas.microsoft.com/office/drawing/2014/main" id="{0CF6A4CE-93EA-474D-9075-3C1A63298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93" t="1393" r="39487" b="2438"/>
        <a:stretch>
          <a:fillRect/>
        </a:stretch>
      </xdr:blipFill>
      <xdr:spPr bwMode="auto">
        <a:xfrm>
          <a:off x="8750300" y="8375650"/>
          <a:ext cx="2311400" cy="342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mailto:sale@isoterm.ru" TargetMode="External"/><Relationship Id="rId1" Type="http://schemas.openxmlformats.org/officeDocument/2006/relationships/hyperlink" Target="http://www.isoterm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2"/>
  <sheetViews>
    <sheetView topLeftCell="A22" zoomScaleNormal="100" workbookViewId="0">
      <selection activeCell="L13" sqref="L13"/>
    </sheetView>
  </sheetViews>
  <sheetFormatPr defaultColWidth="9.1796875" defaultRowHeight="12.5" x14ac:dyDescent="0.25"/>
  <cols>
    <col min="1" max="3" width="9.1796875" style="45"/>
    <col min="4" max="4" width="9.1796875" style="45" customWidth="1"/>
    <col min="5" max="5" width="8" style="45" customWidth="1"/>
    <col min="6" max="6" width="9.81640625" style="45" customWidth="1"/>
    <col min="7" max="7" width="14.453125" style="45" customWidth="1"/>
    <col min="8" max="8" width="22.453125" style="45" customWidth="1"/>
    <col min="9" max="9" width="9.1796875" style="45"/>
    <col min="10" max="10" width="10.1796875" style="45" customWidth="1"/>
    <col min="11" max="11" width="11.54296875" style="45" customWidth="1"/>
    <col min="12" max="12" width="11.81640625" style="45" customWidth="1"/>
    <col min="13" max="16384" width="9.1796875" style="45"/>
  </cols>
  <sheetData>
    <row r="1" spans="1:31" ht="9.75" customHeight="1" x14ac:dyDescent="0.25"/>
    <row r="2" spans="1:31" s="2" customFormat="1" ht="15" customHeight="1" x14ac:dyDescent="0.25">
      <c r="A2" s="255" t="s">
        <v>381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13"/>
      <c r="S2" s="14"/>
      <c r="T2" s="14"/>
    </row>
    <row r="3" spans="1:31" ht="15.5" x14ac:dyDescent="0.35">
      <c r="A3" s="51" t="s">
        <v>350</v>
      </c>
      <c r="B3" s="52"/>
      <c r="C3" s="52"/>
      <c r="D3" s="52"/>
      <c r="E3" s="52"/>
      <c r="F3" s="53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31" ht="15.5" x14ac:dyDescent="0.3">
      <c r="A4" s="15"/>
      <c r="B4" s="46"/>
      <c r="C4" s="46"/>
      <c r="D4" s="46"/>
      <c r="E4" s="46"/>
      <c r="G4" s="46"/>
      <c r="H4" s="46"/>
      <c r="I4" s="46"/>
      <c r="J4" s="46"/>
      <c r="K4" s="46"/>
      <c r="L4" s="46"/>
      <c r="M4" s="46"/>
      <c r="N4" s="46"/>
      <c r="O4" s="46"/>
      <c r="P4" s="73" t="s">
        <v>358</v>
      </c>
      <c r="Q4" s="46"/>
    </row>
    <row r="5" spans="1:31" ht="20.25" customHeight="1" x14ac:dyDescent="0.35">
      <c r="A5" s="256" t="s">
        <v>68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7"/>
      <c r="N5" s="6"/>
      <c r="O5" s="6"/>
      <c r="P5" s="76" t="s">
        <v>359</v>
      </c>
      <c r="Q5" s="6"/>
      <c r="R5" s="6"/>
      <c r="S5" s="6"/>
      <c r="T5" s="6"/>
      <c r="U5" s="6"/>
      <c r="V5" s="6"/>
      <c r="W5" s="6"/>
      <c r="X5" s="6"/>
      <c r="Y5" s="6"/>
      <c r="Z5" s="6"/>
    </row>
    <row r="6" spans="1:31" ht="77.25" customHeight="1" x14ac:dyDescent="0.25">
      <c r="A6" s="258" t="s">
        <v>382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31" s="2" customFormat="1" ht="25.5" customHeight="1" x14ac:dyDescent="0.25">
      <c r="A7" s="256" t="s">
        <v>69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7"/>
      <c r="Z7" s="6"/>
      <c r="AA7" s="47"/>
      <c r="AB7" s="47"/>
      <c r="AC7" s="47"/>
      <c r="AD7" s="47"/>
      <c r="AE7" s="47"/>
    </row>
    <row r="8" spans="1:31" s="26" customFormat="1" ht="102" customHeight="1" x14ac:dyDescent="0.25">
      <c r="A8" s="263" t="s">
        <v>351</v>
      </c>
      <c r="B8" s="263"/>
      <c r="C8" s="263"/>
      <c r="D8" s="263"/>
      <c r="E8" s="263"/>
      <c r="F8" s="263"/>
      <c r="G8" s="263"/>
      <c r="H8" s="263"/>
      <c r="I8" s="263"/>
      <c r="J8" s="264"/>
      <c r="K8" s="264"/>
      <c r="L8" s="264"/>
      <c r="M8" s="264"/>
      <c r="N8" s="264"/>
      <c r="O8" s="24"/>
      <c r="P8" s="24"/>
      <c r="Q8" s="48"/>
      <c r="R8" s="48"/>
      <c r="S8" s="48"/>
      <c r="T8" s="48"/>
      <c r="U8" s="49"/>
      <c r="V8" s="49"/>
      <c r="W8" s="49"/>
      <c r="X8" s="49"/>
      <c r="Y8" s="49"/>
      <c r="Z8" s="49"/>
      <c r="AA8" s="25"/>
      <c r="AB8" s="25"/>
      <c r="AC8" s="25"/>
    </row>
    <row r="9" spans="1:31" s="26" customFormat="1" ht="14.25" customHeight="1" x14ac:dyDescent="0.25">
      <c r="A9" s="10" t="s">
        <v>284</v>
      </c>
      <c r="B9" s="37"/>
      <c r="C9" s="37"/>
      <c r="D9" s="37"/>
      <c r="E9" s="37"/>
      <c r="F9" s="37"/>
      <c r="G9" s="37"/>
      <c r="H9" s="37"/>
      <c r="I9" s="37"/>
      <c r="J9" s="38"/>
      <c r="K9" s="38"/>
      <c r="L9" s="38"/>
      <c r="M9" s="38"/>
      <c r="N9" s="38"/>
      <c r="O9" s="24"/>
      <c r="P9" s="24"/>
      <c r="Q9" s="48"/>
      <c r="R9" s="48"/>
      <c r="S9" s="48"/>
      <c r="T9" s="48"/>
      <c r="U9" s="49"/>
      <c r="V9" s="49"/>
      <c r="W9" s="49"/>
      <c r="X9" s="49"/>
      <c r="Y9" s="49"/>
      <c r="Z9" s="49"/>
      <c r="AA9" s="25"/>
      <c r="AB9" s="25"/>
      <c r="AC9" s="25"/>
    </row>
    <row r="10" spans="1:31" s="4" customFormat="1" ht="34.5" customHeight="1" x14ac:dyDescent="0.2">
      <c r="A10" s="249" t="s">
        <v>530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50"/>
      <c r="O10" s="250"/>
      <c r="P10" s="250"/>
      <c r="Q10" s="250"/>
      <c r="R10" s="250"/>
      <c r="S10" s="16"/>
      <c r="T10" s="16"/>
      <c r="U10" s="17"/>
      <c r="V10" s="17"/>
      <c r="W10" s="17"/>
      <c r="X10" s="17"/>
      <c r="Y10" s="17"/>
      <c r="Z10" s="17"/>
      <c r="AA10" s="5"/>
      <c r="AB10" s="5"/>
      <c r="AC10" s="5"/>
    </row>
    <row r="11" spans="1:31" s="2" customFormat="1" ht="12" customHeigh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3"/>
      <c r="O11" s="23"/>
      <c r="P11" s="23"/>
      <c r="Q11" s="23"/>
      <c r="R11" s="23"/>
      <c r="S11" s="50"/>
      <c r="T11" s="50"/>
      <c r="U11" s="47"/>
      <c r="V11" s="47"/>
      <c r="W11" s="47"/>
      <c r="X11" s="47"/>
      <c r="Y11" s="47"/>
      <c r="Z11" s="47"/>
      <c r="AA11" s="5"/>
      <c r="AB11" s="5"/>
      <c r="AC11" s="5"/>
    </row>
    <row r="12" spans="1:31" s="1" customFormat="1" ht="18.75" customHeight="1" thickBot="1" x14ac:dyDescent="0.3">
      <c r="A12" s="251" t="s">
        <v>70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8"/>
      <c r="R12" s="29"/>
      <c r="S12" s="30"/>
      <c r="T12" s="30"/>
    </row>
    <row r="13" spans="1:31" s="1" customFormat="1" ht="11.5" x14ac:dyDescent="0.25">
      <c r="A13" s="54" t="s">
        <v>352</v>
      </c>
      <c r="B13" s="55"/>
      <c r="C13" s="55"/>
      <c r="D13" s="55"/>
      <c r="E13" s="56"/>
      <c r="F13" s="54" t="s">
        <v>71</v>
      </c>
      <c r="G13" s="56"/>
      <c r="H13" s="57" t="s">
        <v>72</v>
      </c>
      <c r="I13" s="30"/>
      <c r="J13" s="27"/>
      <c r="K13" s="30"/>
      <c r="L13" s="30"/>
      <c r="M13" s="30"/>
      <c r="N13" s="30"/>
      <c r="P13" s="30"/>
      <c r="Q13" s="28"/>
      <c r="R13" s="29"/>
      <c r="S13" s="30"/>
      <c r="T13" s="30"/>
    </row>
    <row r="14" spans="1:31" s="1" customFormat="1" ht="11.5" x14ac:dyDescent="0.25">
      <c r="A14" s="58" t="s">
        <v>74</v>
      </c>
      <c r="B14" s="29"/>
      <c r="C14" s="29"/>
      <c r="D14" s="29"/>
      <c r="E14" s="59"/>
      <c r="F14" s="60" t="s">
        <v>3</v>
      </c>
      <c r="G14" s="59"/>
      <c r="H14" s="61" t="s">
        <v>283</v>
      </c>
      <c r="I14" s="30"/>
      <c r="J14" s="31"/>
      <c r="K14" s="30"/>
      <c r="L14" s="30"/>
      <c r="M14" s="30"/>
      <c r="N14" s="30"/>
      <c r="P14" s="30"/>
      <c r="Q14" s="28"/>
      <c r="R14" s="29"/>
      <c r="S14" s="30"/>
      <c r="T14" s="30"/>
    </row>
    <row r="15" spans="1:31" s="1" customFormat="1" ht="11.5" x14ac:dyDescent="0.25">
      <c r="A15" s="60" t="s">
        <v>4</v>
      </c>
      <c r="B15" s="29"/>
      <c r="C15" s="29"/>
      <c r="D15" s="29"/>
      <c r="E15" s="59"/>
      <c r="F15" s="62"/>
      <c r="G15" s="59"/>
      <c r="H15" s="63"/>
      <c r="I15" s="30"/>
      <c r="K15" s="30"/>
      <c r="L15" s="30"/>
      <c r="M15" s="30"/>
      <c r="N15" s="30"/>
      <c r="P15" s="30"/>
      <c r="Q15" s="28"/>
      <c r="R15" s="29"/>
      <c r="S15" s="30"/>
      <c r="T15" s="30"/>
    </row>
    <row r="16" spans="1:31" s="1" customFormat="1" ht="11.25" customHeight="1" x14ac:dyDescent="0.25">
      <c r="A16" s="60" t="s">
        <v>75</v>
      </c>
      <c r="B16" s="29"/>
      <c r="C16" s="29"/>
      <c r="D16" s="29"/>
      <c r="E16" s="59"/>
      <c r="F16" s="62"/>
      <c r="G16" s="59"/>
      <c r="H16" s="63"/>
      <c r="I16" s="30"/>
      <c r="K16" s="32"/>
      <c r="L16" s="32"/>
      <c r="M16" s="32"/>
      <c r="N16" s="32"/>
      <c r="P16" s="30"/>
      <c r="Q16" s="28"/>
      <c r="R16" s="29"/>
      <c r="S16" s="30"/>
      <c r="T16" s="30"/>
    </row>
    <row r="17" spans="1:20" s="1" customFormat="1" ht="11.25" customHeight="1" x14ac:dyDescent="0.25">
      <c r="A17" s="60"/>
      <c r="B17" s="29"/>
      <c r="C17" s="29"/>
      <c r="D17" s="29"/>
      <c r="E17" s="59"/>
      <c r="F17" s="62"/>
      <c r="G17" s="59"/>
      <c r="H17" s="63"/>
      <c r="I17" s="30"/>
      <c r="K17" s="32"/>
      <c r="L17" s="32"/>
      <c r="M17" s="32"/>
      <c r="N17" s="32"/>
      <c r="P17" s="30"/>
      <c r="Q17" s="28"/>
      <c r="R17" s="29"/>
      <c r="S17" s="30"/>
      <c r="T17" s="30"/>
    </row>
    <row r="18" spans="1:20" s="1" customFormat="1" ht="11.25" customHeight="1" x14ac:dyDescent="0.25">
      <c r="A18" s="58" t="s">
        <v>5</v>
      </c>
      <c r="B18" s="29"/>
      <c r="C18" s="29"/>
      <c r="D18" s="29"/>
      <c r="E18" s="59"/>
      <c r="F18" s="58" t="s">
        <v>76</v>
      </c>
      <c r="G18" s="59"/>
      <c r="H18" s="64" t="s">
        <v>77</v>
      </c>
      <c r="I18" s="30"/>
      <c r="J18" s="27"/>
      <c r="K18" s="32"/>
      <c r="L18" s="32"/>
      <c r="M18" s="32"/>
      <c r="N18" s="32"/>
      <c r="P18" s="30"/>
      <c r="Q18" s="28"/>
      <c r="R18" s="29"/>
      <c r="S18" s="30"/>
      <c r="T18" s="30"/>
    </row>
    <row r="19" spans="1:20" s="1" customFormat="1" ht="11.25" customHeight="1" x14ac:dyDescent="0.25">
      <c r="A19" s="60" t="s">
        <v>78</v>
      </c>
      <c r="B19" s="29"/>
      <c r="C19" s="29"/>
      <c r="D19" s="29"/>
      <c r="E19" s="59"/>
      <c r="F19" s="60" t="s">
        <v>79</v>
      </c>
      <c r="G19" s="59"/>
      <c r="H19" s="65" t="s">
        <v>285</v>
      </c>
      <c r="I19" s="30"/>
      <c r="J19" s="265"/>
      <c r="K19" s="265"/>
      <c r="L19" s="265"/>
      <c r="M19" s="265"/>
      <c r="N19" s="32"/>
      <c r="O19" s="31"/>
      <c r="P19" s="30"/>
      <c r="Q19" s="28"/>
      <c r="R19" s="29"/>
      <c r="S19" s="30"/>
      <c r="T19" s="30"/>
    </row>
    <row r="20" spans="1:20" s="1" customFormat="1" ht="11.5" x14ac:dyDescent="0.25">
      <c r="A20" s="60" t="s">
        <v>353</v>
      </c>
      <c r="B20" s="29"/>
      <c r="C20" s="29"/>
      <c r="D20" s="29"/>
      <c r="E20" s="59"/>
      <c r="F20" s="60" t="s">
        <v>80</v>
      </c>
      <c r="G20" s="59"/>
      <c r="H20" s="65"/>
      <c r="I20" s="30"/>
      <c r="J20" s="265"/>
      <c r="K20" s="265"/>
      <c r="L20" s="265"/>
      <c r="M20" s="265"/>
      <c r="N20" s="32"/>
      <c r="P20" s="30"/>
      <c r="Q20" s="28"/>
      <c r="R20" s="29"/>
      <c r="S20" s="30"/>
      <c r="T20" s="30"/>
    </row>
    <row r="21" spans="1:20" s="1" customFormat="1" ht="11.25" customHeight="1" x14ac:dyDescent="0.25">
      <c r="A21" s="62" t="s">
        <v>354</v>
      </c>
      <c r="B21" s="29"/>
      <c r="C21" s="29"/>
      <c r="D21" s="29"/>
      <c r="E21" s="59"/>
      <c r="F21" s="60" t="s">
        <v>6</v>
      </c>
      <c r="G21" s="59"/>
      <c r="H21" s="59"/>
      <c r="I21" s="30"/>
      <c r="J21" s="40"/>
      <c r="K21" s="33"/>
      <c r="L21" s="33"/>
      <c r="M21" s="33"/>
      <c r="N21" s="33"/>
      <c r="O21" s="34"/>
      <c r="P21" s="30"/>
      <c r="Q21" s="28"/>
      <c r="R21" s="29"/>
      <c r="S21" s="30"/>
      <c r="T21" s="30"/>
    </row>
    <row r="22" spans="1:20" s="1" customFormat="1" ht="11.5" x14ac:dyDescent="0.25">
      <c r="A22" s="62"/>
      <c r="B22" s="29"/>
      <c r="C22" s="29"/>
      <c r="D22" s="29"/>
      <c r="E22" s="59"/>
      <c r="F22" s="60" t="s">
        <v>7</v>
      </c>
      <c r="G22" s="59"/>
      <c r="H22" s="59"/>
      <c r="I22" s="30"/>
      <c r="J22" s="41"/>
      <c r="K22" s="33"/>
      <c r="L22" s="33"/>
      <c r="M22" s="33"/>
      <c r="N22" s="33"/>
      <c r="R22" s="29"/>
      <c r="S22" s="30"/>
      <c r="T22" s="30"/>
    </row>
    <row r="23" spans="1:20" s="1" customFormat="1" ht="12" customHeight="1" x14ac:dyDescent="0.25">
      <c r="A23" s="66" t="s">
        <v>355</v>
      </c>
      <c r="B23" s="67"/>
      <c r="C23" s="67"/>
      <c r="D23" s="67"/>
      <c r="E23" s="59"/>
      <c r="F23" s="60" t="s">
        <v>8</v>
      </c>
      <c r="G23" s="59"/>
      <c r="H23" s="59"/>
      <c r="I23" s="30"/>
      <c r="J23" s="33"/>
      <c r="K23" s="33"/>
      <c r="L23" s="33"/>
      <c r="M23" s="33"/>
      <c r="N23" s="33"/>
      <c r="R23" s="29"/>
      <c r="S23" s="30"/>
      <c r="T23" s="30"/>
    </row>
    <row r="24" spans="1:20" s="1" customFormat="1" ht="11.5" x14ac:dyDescent="0.25">
      <c r="A24" s="266" t="s">
        <v>356</v>
      </c>
      <c r="B24" s="267"/>
      <c r="C24" s="267"/>
      <c r="D24" s="267"/>
      <c r="E24" s="59"/>
      <c r="F24" s="62"/>
      <c r="G24" s="59"/>
      <c r="H24" s="59"/>
      <c r="I24" s="30"/>
      <c r="J24" s="33"/>
      <c r="K24" s="33"/>
      <c r="L24" s="33"/>
      <c r="M24" s="33"/>
      <c r="N24" s="33"/>
      <c r="R24" s="29"/>
      <c r="S24" s="30"/>
      <c r="T24" s="30"/>
    </row>
    <row r="25" spans="1:20" s="1" customFormat="1" ht="12.75" customHeight="1" x14ac:dyDescent="0.25">
      <c r="A25" s="266"/>
      <c r="B25" s="267"/>
      <c r="C25" s="267"/>
      <c r="D25" s="267"/>
      <c r="E25" s="59"/>
      <c r="F25" s="60"/>
      <c r="G25" s="59"/>
      <c r="H25" s="59"/>
      <c r="I25" s="30"/>
      <c r="J25" s="33"/>
      <c r="K25" s="33"/>
      <c r="L25" s="33"/>
      <c r="M25" s="33"/>
      <c r="N25" s="33"/>
      <c r="R25" s="29"/>
      <c r="S25" s="30"/>
      <c r="T25" s="30"/>
    </row>
    <row r="26" spans="1:20" s="1" customFormat="1" ht="13" thickBot="1" x14ac:dyDescent="0.3">
      <c r="A26" s="268"/>
      <c r="B26" s="269"/>
      <c r="C26" s="269"/>
      <c r="D26" s="269"/>
      <c r="E26" s="270"/>
      <c r="F26" s="68"/>
      <c r="G26" s="69"/>
      <c r="H26" s="69"/>
      <c r="I26" s="30"/>
      <c r="J26" s="33"/>
      <c r="K26" s="33"/>
      <c r="L26" s="33"/>
      <c r="M26" s="33"/>
      <c r="N26" s="33"/>
      <c r="R26" s="29"/>
      <c r="S26" s="30"/>
      <c r="T26" s="30"/>
    </row>
    <row r="27" spans="1:20" s="1" customFormat="1" ht="11.5" x14ac:dyDescent="0.25">
      <c r="B27" s="30"/>
      <c r="C27" s="30"/>
      <c r="D27" s="30"/>
      <c r="E27" s="30"/>
      <c r="F27" s="31"/>
      <c r="G27" s="30"/>
      <c r="H27" s="30"/>
      <c r="I27" s="30"/>
      <c r="J27" s="33"/>
      <c r="K27" s="33"/>
      <c r="L27" s="33"/>
      <c r="M27" s="33"/>
      <c r="N27" s="33"/>
      <c r="R27" s="29"/>
      <c r="S27" s="30"/>
      <c r="T27" s="30"/>
    </row>
    <row r="28" spans="1:20" s="1" customFormat="1" ht="11.5" x14ac:dyDescent="0.25">
      <c r="A28" s="10" t="s">
        <v>9</v>
      </c>
      <c r="B28" s="30"/>
      <c r="C28" s="30"/>
      <c r="D28" s="30"/>
      <c r="E28" s="30"/>
      <c r="F28" s="31"/>
      <c r="G28" s="30"/>
      <c r="H28" s="30"/>
      <c r="I28" s="30"/>
      <c r="J28" s="33"/>
      <c r="K28" s="33"/>
      <c r="L28" s="33"/>
      <c r="M28" s="33"/>
      <c r="N28" s="33"/>
      <c r="R28" s="29"/>
      <c r="S28" s="30"/>
      <c r="T28" s="30"/>
    </row>
    <row r="29" spans="1:20" s="1" customFormat="1" ht="11.5" x14ac:dyDescent="0.25">
      <c r="B29" s="30"/>
      <c r="C29" s="30"/>
      <c r="D29" s="30"/>
      <c r="E29" s="30"/>
      <c r="F29" s="31"/>
      <c r="G29" s="30"/>
      <c r="H29" s="30"/>
      <c r="I29" s="30"/>
      <c r="J29" s="33"/>
      <c r="L29" s="33"/>
      <c r="M29" s="33"/>
      <c r="N29" s="33"/>
      <c r="R29" s="29"/>
      <c r="S29" s="30"/>
      <c r="T29" s="30"/>
    </row>
    <row r="30" spans="1:20" s="1" customFormat="1" ht="11.5" x14ac:dyDescent="0.25">
      <c r="B30" s="30"/>
      <c r="C30" s="30"/>
      <c r="D30" s="30"/>
      <c r="E30" s="30"/>
      <c r="F30" s="31"/>
      <c r="G30" s="30"/>
      <c r="H30" s="30"/>
      <c r="I30" s="30"/>
      <c r="J30" s="33"/>
      <c r="K30" s="33"/>
      <c r="L30" s="33"/>
      <c r="M30" s="33"/>
      <c r="N30" s="33"/>
      <c r="R30" s="29"/>
      <c r="S30" s="30"/>
      <c r="T30" s="30"/>
    </row>
    <row r="39" spans="2:26" x14ac:dyDescent="0.25">
      <c r="B39" s="6"/>
      <c r="C39" s="6"/>
      <c r="D39" s="6"/>
      <c r="E39" s="6"/>
      <c r="F39" s="6"/>
      <c r="G39" s="6"/>
      <c r="H39" s="6"/>
      <c r="K39" s="18"/>
      <c r="L39" s="18"/>
      <c r="M39" s="12"/>
      <c r="N39" s="19"/>
      <c r="O39" s="19"/>
      <c r="P39" s="9"/>
      <c r="Q39" s="9"/>
      <c r="R39" s="8"/>
      <c r="S39" s="8"/>
      <c r="T39" s="20"/>
      <c r="U39" s="8"/>
      <c r="V39" s="8"/>
      <c r="W39" s="7"/>
      <c r="X39" s="7"/>
      <c r="Y39" s="7"/>
      <c r="Z39" s="7"/>
    </row>
    <row r="40" spans="2:26" x14ac:dyDescent="0.25">
      <c r="B40" s="6"/>
      <c r="C40" s="6"/>
      <c r="D40" s="6"/>
      <c r="E40" s="6"/>
      <c r="F40" s="6"/>
      <c r="G40" s="6"/>
      <c r="H40" s="6"/>
      <c r="K40" s="18"/>
      <c r="L40" s="18"/>
      <c r="M40" s="12"/>
      <c r="N40" s="19"/>
      <c r="O40" s="19"/>
      <c r="P40" s="9"/>
      <c r="Q40" s="9"/>
      <c r="R40" s="8"/>
      <c r="S40" s="8"/>
      <c r="T40" s="20"/>
      <c r="U40" s="8"/>
      <c r="V40" s="8"/>
      <c r="W40" s="7"/>
      <c r="X40" s="7"/>
      <c r="Y40" s="7"/>
      <c r="Z40" s="7"/>
    </row>
    <row r="41" spans="2:26" x14ac:dyDescent="0.25">
      <c r="B41" s="6"/>
      <c r="C41" s="6"/>
      <c r="D41" s="6"/>
      <c r="E41" s="6"/>
      <c r="F41" s="6"/>
      <c r="G41" s="6"/>
      <c r="H41" s="6"/>
      <c r="K41" s="18"/>
      <c r="L41" s="18"/>
      <c r="M41" s="12"/>
      <c r="N41" s="19"/>
      <c r="O41" s="19"/>
      <c r="P41" s="9"/>
      <c r="Q41" s="9"/>
      <c r="R41" s="8"/>
      <c r="S41" s="8"/>
      <c r="T41" s="20"/>
      <c r="U41" s="8"/>
      <c r="V41" s="8"/>
      <c r="W41" s="7"/>
      <c r="X41" s="7"/>
      <c r="Y41" s="7"/>
      <c r="Z41" s="7"/>
    </row>
    <row r="42" spans="2:26" x14ac:dyDescent="0.25">
      <c r="B42" s="6"/>
      <c r="C42" s="6"/>
      <c r="D42" s="6"/>
      <c r="E42" s="6"/>
      <c r="F42" s="6"/>
      <c r="G42" s="6"/>
      <c r="H42" s="6"/>
      <c r="K42" s="18"/>
      <c r="L42" s="18"/>
      <c r="M42" s="12"/>
      <c r="N42" s="19"/>
      <c r="O42" s="19"/>
      <c r="P42" s="9"/>
      <c r="Q42" s="9"/>
      <c r="R42" s="8"/>
      <c r="S42" s="8"/>
      <c r="T42" s="20"/>
      <c r="U42" s="8"/>
      <c r="V42" s="8"/>
      <c r="W42" s="7"/>
      <c r="X42" s="7"/>
      <c r="Y42" s="7"/>
      <c r="Z42" s="7"/>
    </row>
    <row r="43" spans="2:26" s="21" customFormat="1" ht="13" x14ac:dyDescent="0.3">
      <c r="B43" s="21" t="s">
        <v>0</v>
      </c>
    </row>
    <row r="44" spans="2:26" ht="13" thickBot="1" x14ac:dyDescent="0.3"/>
    <row r="45" spans="2:26" s="35" customFormat="1" ht="16.5" customHeight="1" thickBot="1" x14ac:dyDescent="0.3">
      <c r="B45" s="260" t="s">
        <v>10</v>
      </c>
      <c r="C45" s="261"/>
      <c r="D45" s="261"/>
      <c r="E45" s="261" t="s">
        <v>1</v>
      </c>
      <c r="F45" s="261"/>
      <c r="G45" s="262"/>
      <c r="H45" s="261" t="s">
        <v>11</v>
      </c>
      <c r="I45" s="261"/>
      <c r="J45" s="262"/>
    </row>
    <row r="46" spans="2:26" x14ac:dyDescent="0.25">
      <c r="B46" s="243">
        <v>100</v>
      </c>
      <c r="C46" s="244"/>
      <c r="D46" s="244"/>
      <c r="E46" s="244">
        <v>32</v>
      </c>
      <c r="F46" s="244"/>
      <c r="G46" s="245"/>
      <c r="H46" s="244">
        <v>15</v>
      </c>
      <c r="I46" s="244"/>
      <c r="J46" s="245"/>
    </row>
    <row r="47" spans="2:26" x14ac:dyDescent="0.25">
      <c r="B47" s="248">
        <v>130</v>
      </c>
      <c r="C47" s="246"/>
      <c r="D47" s="246"/>
      <c r="E47" s="246">
        <v>45</v>
      </c>
      <c r="F47" s="246"/>
      <c r="G47" s="247"/>
      <c r="H47" s="246">
        <v>25</v>
      </c>
      <c r="I47" s="246"/>
      <c r="J47" s="247"/>
    </row>
    <row r="48" spans="2:26" x14ac:dyDescent="0.25">
      <c r="B48" s="248">
        <v>160</v>
      </c>
      <c r="C48" s="246"/>
      <c r="D48" s="246"/>
      <c r="E48" s="246">
        <v>55</v>
      </c>
      <c r="F48" s="246"/>
      <c r="G48" s="247"/>
      <c r="H48" s="246">
        <v>35</v>
      </c>
      <c r="I48" s="246"/>
      <c r="J48" s="247"/>
    </row>
    <row r="49" spans="2:10" x14ac:dyDescent="0.25">
      <c r="B49" s="248">
        <v>170</v>
      </c>
      <c r="C49" s="246"/>
      <c r="D49" s="246"/>
      <c r="E49" s="246">
        <v>65</v>
      </c>
      <c r="F49" s="246"/>
      <c r="G49" s="247"/>
      <c r="H49" s="246">
        <v>40</v>
      </c>
      <c r="I49" s="246"/>
      <c r="J49" s="247"/>
    </row>
    <row r="50" spans="2:10" ht="13" thickBot="1" x14ac:dyDescent="0.3">
      <c r="B50" s="252">
        <v>220</v>
      </c>
      <c r="C50" s="253"/>
      <c r="D50" s="253"/>
      <c r="E50" s="253" t="s">
        <v>2</v>
      </c>
      <c r="F50" s="253"/>
      <c r="G50" s="254"/>
      <c r="H50" s="253">
        <v>51</v>
      </c>
      <c r="I50" s="253"/>
      <c r="J50" s="254"/>
    </row>
    <row r="52" spans="2:10" s="36" customFormat="1" ht="11.5" x14ac:dyDescent="0.25">
      <c r="B52" s="36" t="s">
        <v>12</v>
      </c>
    </row>
  </sheetData>
  <mergeCells count="28">
    <mergeCell ref="A2:Q2"/>
    <mergeCell ref="A5:L5"/>
    <mergeCell ref="A6:N6"/>
    <mergeCell ref="A7:X7"/>
    <mergeCell ref="B45:D45"/>
    <mergeCell ref="E45:G45"/>
    <mergeCell ref="H45:J45"/>
    <mergeCell ref="A8:N8"/>
    <mergeCell ref="J19:M20"/>
    <mergeCell ref="A24:D25"/>
    <mergeCell ref="A26:E26"/>
    <mergeCell ref="B50:D50"/>
    <mergeCell ref="E50:G50"/>
    <mergeCell ref="H50:J50"/>
    <mergeCell ref="B48:D48"/>
    <mergeCell ref="E48:G48"/>
    <mergeCell ref="B46:D46"/>
    <mergeCell ref="E46:G46"/>
    <mergeCell ref="H48:J48"/>
    <mergeCell ref="B49:D49"/>
    <mergeCell ref="A10:R10"/>
    <mergeCell ref="A12:P12"/>
    <mergeCell ref="B47:D47"/>
    <mergeCell ref="E47:G47"/>
    <mergeCell ref="H47:J47"/>
    <mergeCell ref="H46:J46"/>
    <mergeCell ref="E49:G49"/>
    <mergeCell ref="H49:J49"/>
  </mergeCells>
  <hyperlinks>
    <hyperlink ref="P4" r:id="rId1" xr:uid="{00000000-0004-0000-0000-000000000000}"/>
    <hyperlink ref="P5" r:id="rId2" xr:uid="{00000000-0004-0000-0000-000001000000}"/>
  </hyperlinks>
  <pageMargins left="0.75" right="0.75" top="1" bottom="1" header="0.5" footer="0.5"/>
  <pageSetup paperSize="9" scale="57" orientation="landscape" r:id="rId3"/>
  <headerFooter alignWithMargins="0"/>
  <rowBreaks count="1" manualBreakCount="1">
    <brk id="27" max="18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1"/>
  <sheetViews>
    <sheetView topLeftCell="B16" workbookViewId="0">
      <selection activeCell="B24" sqref="B24:E24"/>
    </sheetView>
  </sheetViews>
  <sheetFormatPr defaultColWidth="9.1796875" defaultRowHeight="15.5" x14ac:dyDescent="0.35"/>
  <cols>
    <col min="1" max="1" width="9.1796875" style="168"/>
    <col min="2" max="2" width="23.81640625" style="168" customWidth="1"/>
    <col min="3" max="3" width="36.1796875" style="168" customWidth="1"/>
    <col min="4" max="4" width="44.54296875" style="168" customWidth="1"/>
    <col min="5" max="5" width="21.7265625" style="168" customWidth="1"/>
    <col min="6" max="7" width="13.54296875" style="168" customWidth="1"/>
    <col min="8" max="8" width="9.81640625" style="168" customWidth="1"/>
    <col min="9" max="16384" width="9.1796875" style="168"/>
  </cols>
  <sheetData>
    <row r="1" spans="1:17" s="190" customFormat="1" x14ac:dyDescent="0.35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</row>
    <row r="2" spans="1:17" s="228" customFormat="1" ht="18" x14ac:dyDescent="0.4">
      <c r="A2" s="161"/>
      <c r="B2" s="162" t="s">
        <v>405</v>
      </c>
      <c r="C2" s="163"/>
      <c r="D2" s="163"/>
      <c r="E2" s="164"/>
      <c r="F2" s="226"/>
      <c r="G2" s="227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1:17" s="190" customFormat="1" ht="19" customHeight="1" thickBot="1" x14ac:dyDescent="0.4">
      <c r="A3" s="165"/>
      <c r="B3" s="166"/>
      <c r="C3" s="167"/>
      <c r="D3" s="167"/>
      <c r="E3" s="167"/>
      <c r="F3" s="192"/>
      <c r="G3" s="193"/>
      <c r="H3" s="165"/>
      <c r="I3" s="165"/>
      <c r="J3" s="165"/>
      <c r="K3" s="165"/>
      <c r="L3" s="165"/>
      <c r="M3" s="165"/>
      <c r="N3" s="165"/>
      <c r="O3" s="165"/>
      <c r="P3" s="165"/>
      <c r="Q3" s="165"/>
    </row>
    <row r="4" spans="1:17" s="190" customFormat="1" ht="16" thickBot="1" x14ac:dyDescent="0.4">
      <c r="A4" s="165"/>
      <c r="B4" s="273" t="s">
        <v>531</v>
      </c>
      <c r="C4" s="274"/>
      <c r="D4" s="274"/>
      <c r="E4" s="275"/>
      <c r="F4" s="183"/>
      <c r="G4" s="182"/>
      <c r="H4" s="194"/>
      <c r="I4" s="165"/>
      <c r="J4" s="165"/>
      <c r="K4" s="165"/>
      <c r="L4" s="165"/>
      <c r="M4" s="165"/>
      <c r="N4" s="165"/>
      <c r="O4" s="165"/>
      <c r="P4" s="165"/>
      <c r="Q4" s="165"/>
    </row>
    <row r="5" spans="1:17" s="190" customFormat="1" ht="16" thickBot="1" x14ac:dyDescent="0.4">
      <c r="A5" s="168"/>
      <c r="B5" s="279" t="s">
        <v>532</v>
      </c>
      <c r="C5" s="280"/>
      <c r="D5" s="280"/>
      <c r="E5" s="281"/>
      <c r="F5" s="183"/>
      <c r="G5" s="182"/>
      <c r="H5" s="195"/>
      <c r="I5" s="165"/>
      <c r="J5" s="165"/>
      <c r="K5" s="165"/>
      <c r="L5" s="165"/>
      <c r="M5" s="165"/>
      <c r="N5" s="165"/>
      <c r="O5" s="165"/>
      <c r="P5" s="165"/>
      <c r="Q5" s="165"/>
    </row>
    <row r="6" spans="1:17" s="190" customFormat="1" ht="47" thickBot="1" x14ac:dyDescent="0.4">
      <c r="A6" s="165"/>
      <c r="B6" s="169" t="s">
        <v>533</v>
      </c>
      <c r="C6" s="170" t="s">
        <v>534</v>
      </c>
      <c r="D6" s="170" t="s">
        <v>403</v>
      </c>
      <c r="E6" s="239">
        <v>13750.000000000002</v>
      </c>
      <c r="F6" s="183"/>
      <c r="G6" s="182"/>
      <c r="H6" s="194"/>
      <c r="I6" s="165"/>
      <c r="J6" s="165"/>
      <c r="K6" s="165"/>
      <c r="L6" s="165"/>
      <c r="M6" s="165"/>
      <c r="N6" s="165"/>
      <c r="O6" s="165"/>
      <c r="P6" s="165"/>
      <c r="Q6" s="165"/>
    </row>
    <row r="7" spans="1:17" s="190" customFormat="1" ht="16" thickBot="1" x14ac:dyDescent="0.4">
      <c r="A7" s="165"/>
      <c r="B7" s="276" t="s">
        <v>535</v>
      </c>
      <c r="C7" s="277"/>
      <c r="D7" s="277"/>
      <c r="E7" s="278"/>
      <c r="F7" s="183"/>
      <c r="G7" s="182"/>
      <c r="H7" s="194"/>
      <c r="I7" s="165"/>
      <c r="J7" s="165"/>
      <c r="K7" s="165"/>
      <c r="L7" s="165"/>
      <c r="M7" s="165"/>
      <c r="N7" s="165"/>
      <c r="O7" s="165"/>
      <c r="P7" s="165"/>
      <c r="Q7" s="165"/>
    </row>
    <row r="8" spans="1:17" s="190" customFormat="1" ht="31" x14ac:dyDescent="0.35">
      <c r="A8" s="165"/>
      <c r="B8" s="169" t="s">
        <v>536</v>
      </c>
      <c r="C8" s="170" t="s">
        <v>537</v>
      </c>
      <c r="D8" s="170" t="s">
        <v>538</v>
      </c>
      <c r="E8" s="239">
        <v>9020</v>
      </c>
      <c r="F8" s="183"/>
      <c r="G8" s="182"/>
      <c r="H8" s="194"/>
      <c r="I8" s="165"/>
      <c r="J8" s="165"/>
      <c r="K8" s="165"/>
      <c r="L8" s="165"/>
      <c r="M8" s="165"/>
      <c r="N8" s="165"/>
      <c r="O8" s="165"/>
      <c r="P8" s="165"/>
      <c r="Q8" s="165"/>
    </row>
    <row r="9" spans="1:17" s="190" customFormat="1" ht="31.5" thickBot="1" x14ac:dyDescent="0.4">
      <c r="A9" s="171"/>
      <c r="B9" s="172" t="s">
        <v>539</v>
      </c>
      <c r="C9" s="173" t="s">
        <v>540</v>
      </c>
      <c r="D9" s="173" t="s">
        <v>541</v>
      </c>
      <c r="E9" s="240">
        <v>8250</v>
      </c>
      <c r="F9" s="183"/>
      <c r="G9" s="182"/>
      <c r="H9" s="194"/>
      <c r="I9" s="165"/>
      <c r="J9" s="165"/>
      <c r="K9" s="165"/>
      <c r="L9" s="165"/>
      <c r="M9" s="165"/>
      <c r="N9" s="165"/>
      <c r="O9" s="165"/>
      <c r="P9" s="165"/>
      <c r="Q9" s="165"/>
    </row>
    <row r="10" spans="1:17" s="190" customFormat="1" ht="16" thickBot="1" x14ac:dyDescent="0.4">
      <c r="A10" s="165"/>
      <c r="B10" s="276" t="s">
        <v>542</v>
      </c>
      <c r="C10" s="277"/>
      <c r="D10" s="277"/>
      <c r="E10" s="278"/>
      <c r="F10" s="183"/>
      <c r="G10" s="182"/>
      <c r="H10" s="194"/>
      <c r="I10" s="165"/>
      <c r="J10" s="165"/>
      <c r="K10" s="165"/>
      <c r="L10" s="165"/>
      <c r="M10" s="165"/>
      <c r="N10" s="165"/>
      <c r="O10" s="165"/>
      <c r="P10" s="165"/>
      <c r="Q10" s="165"/>
    </row>
    <row r="11" spans="1:17" s="190" customFormat="1" ht="46.5" x14ac:dyDescent="0.35">
      <c r="A11" s="165"/>
      <c r="B11" s="172" t="s">
        <v>543</v>
      </c>
      <c r="C11" s="176" t="s">
        <v>404</v>
      </c>
      <c r="D11" s="176" t="s">
        <v>544</v>
      </c>
      <c r="E11" s="240">
        <v>7260.0000000000009</v>
      </c>
      <c r="F11" s="183"/>
      <c r="G11" s="182"/>
      <c r="H11" s="194"/>
      <c r="I11" s="165"/>
      <c r="J11" s="165"/>
      <c r="K11" s="165"/>
      <c r="L11" s="165"/>
      <c r="M11" s="165"/>
      <c r="N11" s="165"/>
      <c r="O11" s="165"/>
      <c r="P11" s="165"/>
      <c r="Q11" s="165"/>
    </row>
    <row r="12" spans="1:17" s="190" customFormat="1" ht="62.5" thickBot="1" x14ac:dyDescent="0.4">
      <c r="A12" s="165"/>
      <c r="B12" s="177" t="s">
        <v>545</v>
      </c>
      <c r="C12" s="178" t="s">
        <v>401</v>
      </c>
      <c r="D12" s="178" t="s">
        <v>402</v>
      </c>
      <c r="E12" s="241">
        <v>3905.0000000000005</v>
      </c>
      <c r="F12" s="183"/>
      <c r="G12" s="182"/>
      <c r="H12" s="194"/>
      <c r="I12" s="165"/>
      <c r="J12" s="165"/>
      <c r="K12" s="165"/>
      <c r="L12" s="165"/>
      <c r="M12" s="165"/>
      <c r="N12" s="165"/>
      <c r="O12" s="165"/>
      <c r="P12" s="165"/>
      <c r="Q12" s="165"/>
    </row>
    <row r="13" spans="1:17" s="190" customFormat="1" x14ac:dyDescent="0.35">
      <c r="A13" s="165"/>
      <c r="B13" s="179"/>
      <c r="C13" s="179"/>
      <c r="D13" s="180"/>
      <c r="E13" s="180"/>
      <c r="F13" s="183"/>
      <c r="G13" s="182"/>
      <c r="H13" s="194"/>
      <c r="I13" s="165"/>
      <c r="J13" s="165"/>
      <c r="K13" s="165"/>
      <c r="L13" s="165"/>
      <c r="M13" s="165"/>
      <c r="N13" s="165"/>
      <c r="O13" s="165"/>
      <c r="P13" s="165"/>
      <c r="Q13" s="165"/>
    </row>
    <row r="14" spans="1:17" s="190" customFormat="1" x14ac:dyDescent="0.35">
      <c r="A14" s="165"/>
      <c r="B14" s="181" t="s">
        <v>546</v>
      </c>
      <c r="C14" s="179"/>
      <c r="D14" s="180"/>
      <c r="E14" s="180"/>
      <c r="F14" s="183"/>
      <c r="G14" s="182"/>
      <c r="H14" s="194"/>
      <c r="I14" s="165"/>
      <c r="J14" s="165"/>
      <c r="K14" s="165"/>
      <c r="L14" s="165"/>
      <c r="M14" s="165"/>
      <c r="N14" s="165"/>
      <c r="O14" s="165"/>
      <c r="P14" s="165"/>
      <c r="Q14" s="165"/>
    </row>
    <row r="15" spans="1:17" s="190" customFormat="1" x14ac:dyDescent="0.35">
      <c r="A15" s="165"/>
      <c r="B15" s="168" t="s">
        <v>547</v>
      </c>
      <c r="C15" s="182"/>
      <c r="D15" s="183"/>
      <c r="E15" s="183"/>
      <c r="F15" s="183"/>
      <c r="G15" s="182"/>
      <c r="H15" s="194"/>
      <c r="I15" s="165"/>
      <c r="J15" s="165"/>
      <c r="K15" s="165"/>
      <c r="L15" s="165"/>
      <c r="M15" s="165"/>
      <c r="N15" s="165"/>
      <c r="O15" s="165"/>
      <c r="P15" s="165"/>
      <c r="Q15" s="165"/>
    </row>
    <row r="16" spans="1:17" s="190" customFormat="1" x14ac:dyDescent="0.35">
      <c r="A16" s="165"/>
      <c r="B16" s="168"/>
      <c r="C16" s="182"/>
      <c r="D16" s="183"/>
      <c r="E16" s="183"/>
      <c r="F16" s="183"/>
      <c r="G16" s="182"/>
      <c r="H16" s="194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s="228" customFormat="1" ht="18" x14ac:dyDescent="0.4">
      <c r="A17" s="161"/>
      <c r="B17" s="162" t="s">
        <v>349</v>
      </c>
      <c r="C17" s="164"/>
      <c r="D17" s="164"/>
      <c r="E17" s="184"/>
      <c r="F17" s="184"/>
      <c r="G17" s="229"/>
      <c r="H17" s="230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s="196" customFormat="1" ht="16" thickBot="1" x14ac:dyDescent="0.4">
      <c r="A18" s="165"/>
      <c r="B18" s="182"/>
      <c r="C18" s="182"/>
      <c r="D18" s="183"/>
      <c r="E18" s="183"/>
      <c r="F18" s="183"/>
      <c r="G18" s="182"/>
      <c r="H18" s="194"/>
      <c r="I18" s="165"/>
      <c r="J18" s="165"/>
      <c r="K18" s="165"/>
      <c r="L18" s="165"/>
      <c r="M18" s="165"/>
      <c r="N18" s="165"/>
      <c r="O18" s="165"/>
      <c r="P18" s="165"/>
      <c r="Q18" s="165"/>
    </row>
    <row r="19" spans="1:17" s="196" customFormat="1" ht="16" thickBot="1" x14ac:dyDescent="0.4">
      <c r="A19" s="165"/>
      <c r="B19" s="273" t="s">
        <v>548</v>
      </c>
      <c r="C19" s="274"/>
      <c r="D19" s="274"/>
      <c r="E19" s="275"/>
      <c r="F19" s="183"/>
      <c r="G19" s="182"/>
      <c r="H19" s="194"/>
      <c r="I19" s="168"/>
      <c r="J19" s="168"/>
      <c r="K19" s="168"/>
      <c r="L19" s="168"/>
      <c r="M19" s="168"/>
      <c r="N19" s="168"/>
      <c r="O19" s="168"/>
      <c r="P19" s="168"/>
      <c r="Q19" s="168"/>
    </row>
    <row r="20" spans="1:17" s="196" customFormat="1" x14ac:dyDescent="0.35">
      <c r="A20" s="165"/>
      <c r="B20" s="169" t="s">
        <v>549</v>
      </c>
      <c r="C20" s="185" t="s">
        <v>550</v>
      </c>
      <c r="D20" s="185" t="s">
        <v>551</v>
      </c>
      <c r="E20" s="239">
        <v>1870</v>
      </c>
      <c r="F20" s="168"/>
      <c r="G20" s="168"/>
      <c r="H20" s="191"/>
      <c r="I20" s="168"/>
      <c r="J20" s="168"/>
      <c r="K20" s="168"/>
      <c r="L20" s="168"/>
      <c r="M20" s="168"/>
      <c r="N20" s="168"/>
      <c r="O20" s="168"/>
      <c r="P20" s="168"/>
      <c r="Q20" s="168"/>
    </row>
    <row r="21" spans="1:17" s="196" customFormat="1" x14ac:dyDescent="0.35">
      <c r="A21" s="165"/>
      <c r="B21" s="169" t="s">
        <v>549</v>
      </c>
      <c r="C21" s="185" t="s">
        <v>552</v>
      </c>
      <c r="D21" s="185" t="s">
        <v>553</v>
      </c>
      <c r="E21" s="239">
        <v>2500</v>
      </c>
      <c r="F21" s="168"/>
      <c r="G21" s="168"/>
      <c r="H21" s="168"/>
      <c r="I21" s="165"/>
      <c r="J21" s="165"/>
      <c r="K21" s="165"/>
      <c r="L21" s="165"/>
      <c r="M21" s="165"/>
      <c r="N21" s="165"/>
      <c r="O21" s="165"/>
      <c r="P21" s="165"/>
      <c r="Q21" s="165"/>
    </row>
    <row r="22" spans="1:17" s="190" customFormat="1" ht="31" x14ac:dyDescent="0.35">
      <c r="A22" s="165"/>
      <c r="B22" s="172" t="s">
        <v>549</v>
      </c>
      <c r="C22" s="173" t="s">
        <v>554</v>
      </c>
      <c r="D22" s="173" t="s">
        <v>555</v>
      </c>
      <c r="E22" s="240">
        <v>5408</v>
      </c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</row>
    <row r="23" spans="1:17" s="196" customFormat="1" ht="31.5" thickBot="1" x14ac:dyDescent="0.4">
      <c r="A23" s="168"/>
      <c r="B23" s="174" t="s">
        <v>549</v>
      </c>
      <c r="C23" s="175" t="s">
        <v>554</v>
      </c>
      <c r="D23" s="175" t="s">
        <v>556</v>
      </c>
      <c r="E23" s="242">
        <v>7161</v>
      </c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</row>
    <row r="24" spans="1:17" s="196" customFormat="1" ht="16" thickBot="1" x14ac:dyDescent="0.4">
      <c r="A24" s="168"/>
      <c r="B24" s="276" t="s">
        <v>557</v>
      </c>
      <c r="C24" s="277"/>
      <c r="D24" s="277"/>
      <c r="E24" s="278"/>
      <c r="F24" s="167"/>
      <c r="G24" s="191"/>
      <c r="H24" s="168"/>
      <c r="I24" s="168"/>
      <c r="J24" s="168"/>
      <c r="K24" s="168"/>
      <c r="L24" s="168"/>
      <c r="M24" s="168"/>
      <c r="N24" s="168"/>
      <c r="O24" s="168"/>
      <c r="P24" s="168"/>
      <c r="Q24" s="168"/>
    </row>
    <row r="25" spans="1:17" s="196" customFormat="1" ht="16" thickBot="1" x14ac:dyDescent="0.4">
      <c r="A25" s="168"/>
      <c r="B25" s="174" t="s">
        <v>558</v>
      </c>
      <c r="C25" s="175" t="s">
        <v>559</v>
      </c>
      <c r="D25" s="175" t="s">
        <v>560</v>
      </c>
      <c r="E25" s="186">
        <v>660</v>
      </c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</row>
    <row r="26" spans="1:17" s="196" customFormat="1" ht="16" thickBot="1" x14ac:dyDescent="0.4">
      <c r="A26" s="168"/>
      <c r="B26" s="276" t="s">
        <v>561</v>
      </c>
      <c r="C26" s="277"/>
      <c r="D26" s="277"/>
      <c r="E26" s="278"/>
      <c r="F26" s="197"/>
      <c r="G26" s="197"/>
      <c r="H26" s="191"/>
      <c r="I26" s="168"/>
      <c r="J26" s="168"/>
      <c r="K26" s="168"/>
      <c r="L26" s="168"/>
      <c r="M26" s="168"/>
      <c r="N26" s="168"/>
      <c r="O26" s="168"/>
      <c r="P26" s="168"/>
      <c r="Q26" s="168"/>
    </row>
    <row r="27" spans="1:17" s="196" customFormat="1" ht="16" thickBot="1" x14ac:dyDescent="0.4">
      <c r="A27" s="168"/>
      <c r="B27" s="187" t="s">
        <v>549</v>
      </c>
      <c r="C27" s="188" t="s">
        <v>562</v>
      </c>
      <c r="D27" s="188" t="s">
        <v>563</v>
      </c>
      <c r="E27" s="189">
        <v>4851</v>
      </c>
      <c r="F27" s="197"/>
      <c r="G27" s="197"/>
      <c r="H27" s="191"/>
      <c r="I27" s="168"/>
      <c r="J27" s="168"/>
      <c r="K27" s="168"/>
      <c r="L27" s="168"/>
      <c r="M27" s="168"/>
      <c r="N27" s="168"/>
      <c r="O27" s="168"/>
      <c r="P27" s="168"/>
      <c r="Q27" s="168"/>
    </row>
    <row r="28" spans="1:17" s="196" customFormat="1" ht="16" thickBot="1" x14ac:dyDescent="0.4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</row>
    <row r="29" spans="1:17" s="196" customFormat="1" ht="60.5" thickBot="1" x14ac:dyDescent="0.4">
      <c r="A29" s="168"/>
      <c r="B29" s="231" t="s">
        <v>391</v>
      </c>
      <c r="C29" s="232" t="s">
        <v>392</v>
      </c>
      <c r="D29" s="233" t="s">
        <v>393</v>
      </c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</row>
    <row r="30" spans="1:17" s="196" customFormat="1" ht="16" thickBot="1" x14ac:dyDescent="0.4">
      <c r="A30" s="168"/>
      <c r="B30" s="234">
        <v>200</v>
      </c>
      <c r="C30" s="235">
        <v>798.90594622423225</v>
      </c>
      <c r="D30" s="236">
        <v>1673.8981730412484</v>
      </c>
      <c r="E30" s="168"/>
      <c r="F30" s="168"/>
      <c r="G30" s="168"/>
      <c r="H30" s="168"/>
      <c r="I30" s="168"/>
      <c r="J30" s="168"/>
      <c r="K30" s="168"/>
      <c r="L30" s="272"/>
      <c r="M30" s="272"/>
      <c r="N30" s="272"/>
      <c r="O30" s="272"/>
      <c r="P30" s="168"/>
      <c r="Q30" s="168"/>
    </row>
    <row r="31" spans="1:17" s="196" customFormat="1" ht="16" thickBot="1" x14ac:dyDescent="0.4">
      <c r="A31" s="168"/>
      <c r="B31" s="237">
        <v>240</v>
      </c>
      <c r="C31" s="235">
        <v>855.9706566688202</v>
      </c>
      <c r="D31" s="236">
        <v>1749.9844536340327</v>
      </c>
      <c r="E31" s="168"/>
      <c r="F31" s="168"/>
      <c r="G31" s="168"/>
      <c r="H31" s="168"/>
      <c r="I31" s="168"/>
      <c r="J31" s="168"/>
      <c r="K31" s="168"/>
      <c r="L31" s="272"/>
      <c r="M31" s="272"/>
      <c r="N31" s="272"/>
      <c r="O31" s="272"/>
      <c r="P31" s="168"/>
      <c r="Q31" s="168"/>
    </row>
    <row r="32" spans="1:17" s="196" customFormat="1" ht="16" thickBot="1" x14ac:dyDescent="0.4">
      <c r="A32" s="168"/>
      <c r="B32" s="237">
        <v>270</v>
      </c>
      <c r="C32" s="235">
        <v>913.03536711340826</v>
      </c>
      <c r="D32" s="236">
        <v>1807.0491640786206</v>
      </c>
      <c r="E32" s="168"/>
      <c r="F32" s="168"/>
      <c r="G32" s="168"/>
      <c r="H32" s="168"/>
      <c r="I32" s="168"/>
      <c r="J32" s="168"/>
      <c r="K32" s="168"/>
      <c r="L32" s="272"/>
      <c r="M32" s="272"/>
      <c r="N32" s="272"/>
      <c r="O32" s="272"/>
      <c r="P32" s="168"/>
      <c r="Q32" s="168"/>
    </row>
    <row r="33" spans="1:26" s="196" customFormat="1" ht="16" thickBot="1" x14ac:dyDescent="0.4">
      <c r="A33" s="168"/>
      <c r="B33" s="237">
        <v>340</v>
      </c>
      <c r="C33" s="235">
        <v>1032.5995223306402</v>
      </c>
      <c r="D33" s="236">
        <v>1927.632331982363</v>
      </c>
      <c r="E33" s="168"/>
      <c r="F33" s="168"/>
      <c r="G33" s="168"/>
      <c r="H33" s="168"/>
      <c r="I33" s="168"/>
      <c r="J33" s="168"/>
      <c r="K33" s="168"/>
      <c r="L33" s="272"/>
      <c r="M33" s="272"/>
      <c r="N33" s="272"/>
      <c r="O33" s="272"/>
      <c r="P33" s="168"/>
      <c r="Q33" s="168"/>
    </row>
    <row r="34" spans="1:26" s="196" customFormat="1" ht="16" thickBot="1" x14ac:dyDescent="0.4">
      <c r="A34" s="168"/>
      <c r="B34" s="237">
        <v>370</v>
      </c>
      <c r="C34" s="235">
        <v>1084.2294984471725</v>
      </c>
      <c r="D34" s="236">
        <v>1978.2432954123847</v>
      </c>
      <c r="E34" s="168"/>
      <c r="F34" s="168"/>
      <c r="G34" s="168"/>
      <c r="H34" s="168"/>
      <c r="I34" s="168"/>
      <c r="J34" s="168"/>
      <c r="K34" s="168"/>
      <c r="L34" s="272"/>
      <c r="M34" s="272"/>
      <c r="N34" s="272"/>
      <c r="O34" s="272"/>
      <c r="P34" s="168"/>
      <c r="Q34" s="168"/>
    </row>
    <row r="35" spans="1:26" s="196" customFormat="1" ht="16" thickBot="1" x14ac:dyDescent="0.4">
      <c r="A35" s="168"/>
      <c r="B35" s="238">
        <v>430</v>
      </c>
      <c r="C35" s="235">
        <v>1198.358919336348</v>
      </c>
      <c r="D35" s="236">
        <v>2092.3727163015606</v>
      </c>
      <c r="E35" s="168"/>
      <c r="F35" s="168"/>
      <c r="G35" s="168"/>
      <c r="H35" s="168"/>
      <c r="I35" s="168"/>
      <c r="J35" s="168"/>
      <c r="K35" s="168"/>
      <c r="L35" s="272"/>
      <c r="M35" s="272"/>
      <c r="N35" s="272"/>
      <c r="O35" s="272"/>
      <c r="P35" s="168"/>
      <c r="Q35" s="168"/>
    </row>
    <row r="36" spans="1:26" s="196" customFormat="1" x14ac:dyDescent="0.35">
      <c r="A36" s="168"/>
      <c r="B36" s="167"/>
      <c r="C36" s="167"/>
      <c r="D36" s="167"/>
      <c r="E36" s="167"/>
      <c r="F36" s="167"/>
      <c r="G36" s="167"/>
      <c r="H36" s="167"/>
      <c r="I36" s="168"/>
      <c r="J36" s="168"/>
      <c r="K36" s="198"/>
      <c r="L36" s="198"/>
      <c r="M36" s="199"/>
      <c r="N36" s="198"/>
      <c r="O36" s="198"/>
      <c r="P36" s="168"/>
      <c r="Q36" s="168"/>
    </row>
    <row r="37" spans="1:26" s="196" customFormat="1" x14ac:dyDescent="0.35">
      <c r="A37" s="168"/>
      <c r="B37" s="200" t="s">
        <v>73</v>
      </c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201"/>
      <c r="S37" s="201"/>
      <c r="T37" s="202"/>
      <c r="U37" s="201"/>
      <c r="V37" s="201"/>
      <c r="W37" s="201"/>
      <c r="X37" s="201"/>
      <c r="Y37" s="201"/>
      <c r="Z37" s="201"/>
    </row>
    <row r="38" spans="1:26" s="196" customFormat="1" ht="16" thickBot="1" x14ac:dyDescent="0.4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</row>
    <row r="39" spans="1:26" s="196" customFormat="1" ht="16" thickBot="1" x14ac:dyDescent="0.4">
      <c r="A39" s="168"/>
      <c r="B39" s="282" t="s">
        <v>383</v>
      </c>
      <c r="C39" s="285" t="s">
        <v>81</v>
      </c>
      <c r="D39" s="286"/>
      <c r="E39" s="287"/>
      <c r="F39" s="282" t="s">
        <v>384</v>
      </c>
      <c r="G39" s="288"/>
      <c r="H39" s="286"/>
      <c r="I39" s="289"/>
      <c r="J39" s="168"/>
      <c r="K39" s="168"/>
      <c r="L39" s="168"/>
      <c r="M39" s="168"/>
      <c r="N39" s="168"/>
      <c r="O39" s="168"/>
      <c r="P39" s="168"/>
      <c r="Q39" s="168"/>
    </row>
    <row r="40" spans="1:26" s="196" customFormat="1" x14ac:dyDescent="0.35">
      <c r="A40" s="168"/>
      <c r="B40" s="283"/>
      <c r="C40" s="203" t="s">
        <v>82</v>
      </c>
      <c r="D40" s="204" t="s">
        <v>83</v>
      </c>
      <c r="E40" s="205" t="s">
        <v>84</v>
      </c>
      <c r="F40" s="290" t="s">
        <v>385</v>
      </c>
      <c r="G40" s="290" t="s">
        <v>386</v>
      </c>
      <c r="H40" s="290" t="s">
        <v>387</v>
      </c>
      <c r="I40" s="290" t="s">
        <v>388</v>
      </c>
      <c r="J40" s="168"/>
      <c r="K40" s="168"/>
      <c r="L40" s="168"/>
      <c r="M40" s="168"/>
      <c r="N40" s="168"/>
      <c r="O40" s="168"/>
      <c r="P40" s="168"/>
      <c r="Q40" s="168"/>
    </row>
    <row r="41" spans="1:26" s="196" customFormat="1" ht="16" thickBot="1" x14ac:dyDescent="0.4">
      <c r="A41" s="168"/>
      <c r="B41" s="284"/>
      <c r="C41" s="206" t="s">
        <v>85</v>
      </c>
      <c r="D41" s="207" t="s">
        <v>86</v>
      </c>
      <c r="E41" s="208" t="s">
        <v>85</v>
      </c>
      <c r="F41" s="291"/>
      <c r="G41" s="291"/>
      <c r="H41" s="291"/>
      <c r="I41" s="291"/>
      <c r="J41" s="168"/>
      <c r="K41" s="168"/>
      <c r="L41" s="168"/>
      <c r="M41" s="168"/>
      <c r="N41" s="168"/>
      <c r="O41" s="168"/>
      <c r="P41" s="168"/>
      <c r="Q41" s="168"/>
    </row>
    <row r="42" spans="1:26" s="196" customFormat="1" ht="23.25" customHeight="1" x14ac:dyDescent="0.35">
      <c r="A42" s="168"/>
      <c r="B42" s="298" t="s">
        <v>389</v>
      </c>
      <c r="C42" s="295">
        <v>201</v>
      </c>
      <c r="D42" s="209">
        <v>90</v>
      </c>
      <c r="E42" s="210">
        <v>240</v>
      </c>
      <c r="F42" s="292">
        <v>25344.527995521901</v>
      </c>
      <c r="G42" s="292">
        <v>25540.076847512708</v>
      </c>
      <c r="H42" s="292">
        <v>28118.877333141387</v>
      </c>
      <c r="I42" s="292">
        <v>29728.663418279932</v>
      </c>
      <c r="J42" s="168"/>
      <c r="K42" s="168"/>
      <c r="L42" s="168"/>
      <c r="M42" s="168"/>
      <c r="N42" s="168"/>
      <c r="O42" s="168"/>
      <c r="P42" s="168"/>
      <c r="Q42" s="168"/>
    </row>
    <row r="43" spans="1:26" s="196" customFormat="1" ht="12.75" customHeight="1" x14ac:dyDescent="0.35">
      <c r="A43" s="168"/>
      <c r="B43" s="299"/>
      <c r="C43" s="296"/>
      <c r="D43" s="211">
        <v>120</v>
      </c>
      <c r="E43" s="212">
        <v>154</v>
      </c>
      <c r="F43" s="293">
        <v>0</v>
      </c>
      <c r="G43" s="293">
        <v>0</v>
      </c>
      <c r="H43" s="293">
        <v>0</v>
      </c>
      <c r="I43" s="293">
        <v>0</v>
      </c>
      <c r="J43" s="168"/>
      <c r="K43" s="168"/>
      <c r="L43" s="168"/>
      <c r="M43" s="168"/>
      <c r="N43" s="168"/>
      <c r="O43" s="168"/>
      <c r="P43" s="168"/>
      <c r="Q43" s="168"/>
    </row>
    <row r="44" spans="1:26" s="196" customFormat="1" ht="36.75" customHeight="1" thickBot="1" x14ac:dyDescent="0.4">
      <c r="A44" s="168"/>
      <c r="B44" s="299"/>
      <c r="C44" s="297"/>
      <c r="D44" s="213">
        <v>135</v>
      </c>
      <c r="E44" s="214">
        <v>121</v>
      </c>
      <c r="F44" s="294">
        <v>0</v>
      </c>
      <c r="G44" s="294">
        <v>0</v>
      </c>
      <c r="H44" s="294">
        <v>0</v>
      </c>
      <c r="I44" s="294">
        <v>0</v>
      </c>
      <c r="J44" s="168"/>
      <c r="K44" s="168"/>
      <c r="L44" s="168"/>
      <c r="M44" s="168"/>
      <c r="N44" s="215"/>
      <c r="O44" s="215"/>
      <c r="P44" s="168"/>
      <c r="Q44" s="168"/>
      <c r="S44" s="271"/>
      <c r="T44" s="271"/>
      <c r="U44" s="271"/>
      <c r="V44" s="271"/>
    </row>
    <row r="45" spans="1:26" s="196" customFormat="1" x14ac:dyDescent="0.35">
      <c r="A45" s="168"/>
      <c r="B45" s="299"/>
      <c r="C45" s="295">
        <v>241</v>
      </c>
      <c r="D45" s="209">
        <v>90</v>
      </c>
      <c r="E45" s="210">
        <v>280</v>
      </c>
      <c r="F45" s="292">
        <v>27703.336022660937</v>
      </c>
      <c r="G45" s="292">
        <v>27909.360706008385</v>
      </c>
      <c r="H45" s="292">
        <v>30894.97264265364</v>
      </c>
      <c r="I45" s="292">
        <v>32497.774840221082</v>
      </c>
      <c r="J45" s="168"/>
      <c r="K45" s="168"/>
      <c r="L45" s="168"/>
      <c r="M45" s="168"/>
      <c r="N45" s="215"/>
      <c r="O45" s="215"/>
      <c r="P45" s="168"/>
      <c r="Q45" s="168"/>
      <c r="S45" s="271"/>
      <c r="T45" s="271"/>
      <c r="U45" s="271"/>
      <c r="V45" s="271"/>
    </row>
    <row r="46" spans="1:26" s="196" customFormat="1" x14ac:dyDescent="0.35">
      <c r="A46" s="168"/>
      <c r="B46" s="299"/>
      <c r="C46" s="296"/>
      <c r="D46" s="211">
        <v>120</v>
      </c>
      <c r="E46" s="212">
        <v>177</v>
      </c>
      <c r="F46" s="293">
        <v>0</v>
      </c>
      <c r="G46" s="293">
        <v>0</v>
      </c>
      <c r="H46" s="293">
        <v>0</v>
      </c>
      <c r="I46" s="293">
        <v>0</v>
      </c>
      <c r="J46" s="168"/>
      <c r="K46" s="168"/>
      <c r="L46" s="168"/>
      <c r="M46" s="168"/>
      <c r="N46" s="215"/>
      <c r="O46" s="215"/>
      <c r="P46" s="168"/>
      <c r="Q46" s="168"/>
      <c r="S46" s="271"/>
      <c r="T46" s="271"/>
      <c r="U46" s="271"/>
      <c r="V46" s="271"/>
    </row>
    <row r="47" spans="1:26" s="196" customFormat="1" ht="16" thickBot="1" x14ac:dyDescent="0.4">
      <c r="A47" s="168"/>
      <c r="B47" s="299"/>
      <c r="C47" s="297"/>
      <c r="D47" s="216">
        <v>135</v>
      </c>
      <c r="E47" s="217">
        <v>138</v>
      </c>
      <c r="F47" s="294">
        <v>0</v>
      </c>
      <c r="G47" s="294">
        <v>0</v>
      </c>
      <c r="H47" s="294">
        <v>0</v>
      </c>
      <c r="I47" s="294">
        <v>0</v>
      </c>
      <c r="J47" s="168"/>
      <c r="K47" s="168"/>
      <c r="L47" s="168"/>
      <c r="M47" s="168"/>
      <c r="N47" s="215"/>
      <c r="O47" s="215"/>
      <c r="P47" s="168"/>
      <c r="Q47" s="168"/>
      <c r="S47" s="271"/>
      <c r="T47" s="271"/>
      <c r="U47" s="271"/>
      <c r="V47" s="271"/>
    </row>
    <row r="48" spans="1:26" s="196" customFormat="1" x14ac:dyDescent="0.35">
      <c r="A48" s="168"/>
      <c r="B48" s="299"/>
      <c r="C48" s="295">
        <v>271</v>
      </c>
      <c r="D48" s="218">
        <v>90</v>
      </c>
      <c r="E48" s="219">
        <v>310</v>
      </c>
      <c r="F48" s="292">
        <v>28714.253748577652</v>
      </c>
      <c r="G48" s="292">
        <v>28929.008291388982</v>
      </c>
      <c r="H48" s="292">
        <v>31787.164279861652</v>
      </c>
      <c r="I48" s="292">
        <v>33353.301067680834</v>
      </c>
      <c r="J48" s="168"/>
      <c r="K48" s="168"/>
      <c r="L48" s="168"/>
      <c r="M48" s="168"/>
      <c r="N48" s="215"/>
      <c r="O48" s="215"/>
      <c r="P48" s="168"/>
      <c r="Q48" s="168"/>
      <c r="S48" s="271"/>
      <c r="T48" s="271"/>
      <c r="U48" s="271"/>
      <c r="V48" s="271"/>
    </row>
    <row r="49" spans="1:22" s="196" customFormat="1" x14ac:dyDescent="0.35">
      <c r="A49" s="168"/>
      <c r="B49" s="299"/>
      <c r="C49" s="296"/>
      <c r="D49" s="211">
        <v>120</v>
      </c>
      <c r="E49" s="212">
        <v>194</v>
      </c>
      <c r="F49" s="293">
        <v>0</v>
      </c>
      <c r="G49" s="293">
        <v>0</v>
      </c>
      <c r="H49" s="293">
        <v>0</v>
      </c>
      <c r="I49" s="293">
        <v>0</v>
      </c>
      <c r="J49" s="168"/>
      <c r="K49" s="168"/>
      <c r="L49" s="168"/>
      <c r="M49" s="168"/>
      <c r="N49" s="215"/>
      <c r="O49" s="215"/>
      <c r="P49" s="168"/>
      <c r="Q49" s="168"/>
      <c r="S49" s="271"/>
      <c r="T49" s="271"/>
      <c r="U49" s="271"/>
      <c r="V49" s="271"/>
    </row>
    <row r="50" spans="1:22" s="196" customFormat="1" ht="16" thickBot="1" x14ac:dyDescent="0.4">
      <c r="A50" s="168"/>
      <c r="B50" s="299"/>
      <c r="C50" s="297"/>
      <c r="D50" s="216">
        <v>135</v>
      </c>
      <c r="E50" s="217">
        <v>150</v>
      </c>
      <c r="F50" s="294">
        <v>0</v>
      </c>
      <c r="G50" s="294">
        <v>0</v>
      </c>
      <c r="H50" s="294">
        <v>0</v>
      </c>
      <c r="I50" s="294">
        <v>0</v>
      </c>
      <c r="J50" s="168"/>
      <c r="K50" s="168"/>
      <c r="L50" s="168"/>
      <c r="M50" s="168"/>
      <c r="N50" s="215"/>
      <c r="O50" s="215"/>
      <c r="P50" s="168"/>
      <c r="Q50" s="168"/>
      <c r="S50" s="271"/>
      <c r="T50" s="271"/>
      <c r="U50" s="271"/>
      <c r="V50" s="271"/>
    </row>
    <row r="51" spans="1:22" s="196" customFormat="1" ht="16.5" customHeight="1" x14ac:dyDescent="0.35">
      <c r="A51" s="168"/>
      <c r="B51" s="299"/>
      <c r="C51" s="295">
        <v>341</v>
      </c>
      <c r="D51" s="209">
        <v>90</v>
      </c>
      <c r="E51" s="210">
        <v>380</v>
      </c>
      <c r="F51" s="292">
        <v>37627.440261194031</v>
      </c>
      <c r="G51" s="292">
        <v>37894.573960788613</v>
      </c>
      <c r="H51" s="292">
        <v>42276.963411653851</v>
      </c>
      <c r="I51" s="292">
        <v>43895.479356256285</v>
      </c>
      <c r="J51" s="168"/>
      <c r="K51" s="168"/>
      <c r="L51" s="168"/>
      <c r="M51" s="168"/>
      <c r="N51" s="215"/>
      <c r="O51" s="215"/>
      <c r="P51" s="168"/>
      <c r="Q51" s="168"/>
      <c r="S51" s="271"/>
      <c r="T51" s="271"/>
      <c r="U51" s="271"/>
      <c r="V51" s="271"/>
    </row>
    <row r="52" spans="1:22" s="196" customFormat="1" ht="13.5" customHeight="1" x14ac:dyDescent="0.35">
      <c r="A52" s="168"/>
      <c r="B52" s="299"/>
      <c r="C52" s="296"/>
      <c r="D52" s="211">
        <v>120</v>
      </c>
      <c r="E52" s="212">
        <v>235</v>
      </c>
      <c r="F52" s="293">
        <v>0</v>
      </c>
      <c r="G52" s="293">
        <v>0</v>
      </c>
      <c r="H52" s="293">
        <v>0</v>
      </c>
      <c r="I52" s="293">
        <v>0</v>
      </c>
      <c r="J52" s="168"/>
      <c r="K52" s="168"/>
      <c r="L52" s="168"/>
      <c r="M52" s="168"/>
      <c r="N52" s="215"/>
      <c r="O52" s="215"/>
      <c r="P52" s="168"/>
      <c r="Q52" s="168"/>
      <c r="S52" s="271"/>
      <c r="T52" s="271"/>
      <c r="U52" s="271"/>
      <c r="V52" s="271"/>
    </row>
    <row r="53" spans="1:22" s="196" customFormat="1" ht="13.5" customHeight="1" thickBot="1" x14ac:dyDescent="0.4">
      <c r="A53" s="168"/>
      <c r="B53" s="299"/>
      <c r="C53" s="297"/>
      <c r="D53" s="213">
        <v>135</v>
      </c>
      <c r="E53" s="214">
        <v>180</v>
      </c>
      <c r="F53" s="294">
        <v>0</v>
      </c>
      <c r="G53" s="294">
        <v>0</v>
      </c>
      <c r="H53" s="294">
        <v>0</v>
      </c>
      <c r="I53" s="294">
        <v>0</v>
      </c>
      <c r="J53" s="168"/>
      <c r="K53" s="168"/>
      <c r="L53" s="168"/>
      <c r="M53" s="168"/>
      <c r="N53" s="215"/>
      <c r="O53" s="215"/>
      <c r="P53" s="168"/>
      <c r="Q53" s="168"/>
      <c r="S53" s="271"/>
      <c r="T53" s="271"/>
      <c r="U53" s="271"/>
      <c r="V53" s="271"/>
    </row>
    <row r="54" spans="1:22" s="196" customFormat="1" x14ac:dyDescent="0.35">
      <c r="A54" s="168"/>
      <c r="B54" s="299"/>
      <c r="C54" s="295">
        <v>371</v>
      </c>
      <c r="D54" s="209">
        <v>90</v>
      </c>
      <c r="E54" s="210">
        <v>410</v>
      </c>
      <c r="F54" s="292">
        <v>41582.066598329409</v>
      </c>
      <c r="G54" s="292">
        <v>41866.660016851733</v>
      </c>
      <c r="H54" s="292">
        <v>46373.013472104016</v>
      </c>
      <c r="I54" s="292">
        <v>48510.083068860615</v>
      </c>
      <c r="J54" s="168"/>
      <c r="K54" s="168"/>
      <c r="L54" s="168"/>
      <c r="M54" s="168"/>
      <c r="N54" s="168"/>
      <c r="O54" s="168"/>
      <c r="P54" s="168"/>
      <c r="Q54" s="168"/>
      <c r="S54" s="271"/>
      <c r="T54" s="271"/>
      <c r="U54" s="271"/>
      <c r="V54" s="271"/>
    </row>
    <row r="55" spans="1:22" s="196" customFormat="1" x14ac:dyDescent="0.35">
      <c r="A55" s="168"/>
      <c r="B55" s="299"/>
      <c r="C55" s="296"/>
      <c r="D55" s="211">
        <v>120</v>
      </c>
      <c r="E55" s="212">
        <v>192</v>
      </c>
      <c r="F55" s="293">
        <v>0</v>
      </c>
      <c r="G55" s="293">
        <v>0</v>
      </c>
      <c r="H55" s="293">
        <v>0</v>
      </c>
      <c r="I55" s="293">
        <v>0</v>
      </c>
      <c r="J55" s="168"/>
      <c r="K55" s="168"/>
      <c r="L55" s="168"/>
      <c r="M55" s="168"/>
      <c r="N55" s="168"/>
      <c r="O55" s="168"/>
      <c r="P55" s="168"/>
      <c r="Q55" s="168"/>
      <c r="S55" s="271"/>
      <c r="T55" s="271"/>
      <c r="U55" s="271"/>
      <c r="V55" s="271"/>
    </row>
    <row r="56" spans="1:22" ht="16" thickBot="1" x14ac:dyDescent="0.4">
      <c r="B56" s="299"/>
      <c r="C56" s="297"/>
      <c r="D56" s="213">
        <v>135</v>
      </c>
      <c r="E56" s="217">
        <v>252</v>
      </c>
      <c r="F56" s="294">
        <v>0</v>
      </c>
      <c r="G56" s="294">
        <v>0</v>
      </c>
      <c r="H56" s="294">
        <v>0</v>
      </c>
      <c r="I56" s="294">
        <v>0</v>
      </c>
      <c r="S56" s="271"/>
      <c r="T56" s="271"/>
      <c r="U56" s="271"/>
      <c r="V56" s="271"/>
    </row>
    <row r="57" spans="1:22" x14ac:dyDescent="0.35">
      <c r="B57" s="299"/>
      <c r="C57" s="301">
        <v>431</v>
      </c>
      <c r="D57" s="220">
        <v>90</v>
      </c>
      <c r="E57" s="221">
        <v>470</v>
      </c>
      <c r="F57" s="292">
        <v>48866.261334986702</v>
      </c>
      <c r="G57" s="292">
        <v>49204.979882185064</v>
      </c>
      <c r="H57" s="292">
        <v>53730.539028257866</v>
      </c>
      <c r="I57" s="292">
        <v>57150.897966204073</v>
      </c>
      <c r="S57" s="271"/>
      <c r="T57" s="271"/>
      <c r="U57" s="271"/>
      <c r="V57" s="271"/>
    </row>
    <row r="58" spans="1:22" x14ac:dyDescent="0.35">
      <c r="B58" s="299"/>
      <c r="C58" s="302"/>
      <c r="D58" s="222">
        <v>120</v>
      </c>
      <c r="E58" s="223">
        <v>287</v>
      </c>
      <c r="F58" s="293">
        <v>0</v>
      </c>
      <c r="G58" s="293">
        <v>0</v>
      </c>
      <c r="H58" s="293">
        <v>0</v>
      </c>
      <c r="I58" s="293">
        <v>0</v>
      </c>
      <c r="S58" s="271"/>
      <c r="T58" s="271"/>
      <c r="U58" s="271"/>
      <c r="V58" s="271"/>
    </row>
    <row r="59" spans="1:22" ht="16" thickBot="1" x14ac:dyDescent="0.4">
      <c r="B59" s="300"/>
      <c r="C59" s="303"/>
      <c r="D59" s="224">
        <v>135</v>
      </c>
      <c r="E59" s="225">
        <v>216</v>
      </c>
      <c r="F59" s="294">
        <v>0</v>
      </c>
      <c r="G59" s="294">
        <v>0</v>
      </c>
      <c r="H59" s="294">
        <v>0</v>
      </c>
      <c r="I59" s="294">
        <v>0</v>
      </c>
      <c r="S59" s="271"/>
      <c r="T59" s="271"/>
      <c r="U59" s="271"/>
      <c r="V59" s="271"/>
    </row>
    <row r="60" spans="1:22" x14ac:dyDescent="0.35">
      <c r="S60" s="271"/>
      <c r="T60" s="271"/>
      <c r="U60" s="271"/>
      <c r="V60" s="271"/>
    </row>
    <row r="61" spans="1:22" x14ac:dyDescent="0.35">
      <c r="A61" s="168" t="s">
        <v>390</v>
      </c>
      <c r="S61" s="271"/>
      <c r="T61" s="271"/>
      <c r="U61" s="271"/>
      <c r="V61" s="271"/>
    </row>
  </sheetData>
  <mergeCells count="81">
    <mergeCell ref="I48:I50"/>
    <mergeCell ref="C51:C53"/>
    <mergeCell ref="F51:F53"/>
    <mergeCell ref="G51:G53"/>
    <mergeCell ref="H51:H53"/>
    <mergeCell ref="I51:I53"/>
    <mergeCell ref="G48:G50"/>
    <mergeCell ref="H48:H50"/>
    <mergeCell ref="I54:I56"/>
    <mergeCell ref="C57:C59"/>
    <mergeCell ref="F57:F59"/>
    <mergeCell ref="G57:G59"/>
    <mergeCell ref="H57:H59"/>
    <mergeCell ref="I57:I59"/>
    <mergeCell ref="G54:G56"/>
    <mergeCell ref="H54:H56"/>
    <mergeCell ref="B42:B59"/>
    <mergeCell ref="C42:C44"/>
    <mergeCell ref="F42:F44"/>
    <mergeCell ref="C48:C50"/>
    <mergeCell ref="F48:F50"/>
    <mergeCell ref="C54:C56"/>
    <mergeCell ref="F54:F56"/>
    <mergeCell ref="I42:I44"/>
    <mergeCell ref="C45:C47"/>
    <mergeCell ref="F45:F47"/>
    <mergeCell ref="G45:G47"/>
    <mergeCell ref="H45:H47"/>
    <mergeCell ref="I45:I47"/>
    <mergeCell ref="G42:G44"/>
    <mergeCell ref="H42:H44"/>
    <mergeCell ref="N30:O30"/>
    <mergeCell ref="B39:B41"/>
    <mergeCell ref="C39:E39"/>
    <mergeCell ref="F39:I39"/>
    <mergeCell ref="F40:F41"/>
    <mergeCell ref="G40:G41"/>
    <mergeCell ref="H40:H41"/>
    <mergeCell ref="I40:I41"/>
    <mergeCell ref="L30:M30"/>
    <mergeCell ref="L31:M31"/>
    <mergeCell ref="B19:E19"/>
    <mergeCell ref="B24:E24"/>
    <mergeCell ref="B26:E26"/>
    <mergeCell ref="B10:E10"/>
    <mergeCell ref="B4:E4"/>
    <mergeCell ref="B5:E5"/>
    <mergeCell ref="B7:E7"/>
    <mergeCell ref="V44:V46"/>
    <mergeCell ref="N31:O31"/>
    <mergeCell ref="L32:M32"/>
    <mergeCell ref="N32:O32"/>
    <mergeCell ref="L33:M33"/>
    <mergeCell ref="N33:O33"/>
    <mergeCell ref="L34:M34"/>
    <mergeCell ref="N34:O34"/>
    <mergeCell ref="L35:M35"/>
    <mergeCell ref="N35:O35"/>
    <mergeCell ref="V47:V49"/>
    <mergeCell ref="S50:S52"/>
    <mergeCell ref="T50:T52"/>
    <mergeCell ref="U53:U55"/>
    <mergeCell ref="V53:V55"/>
    <mergeCell ref="S44:S46"/>
    <mergeCell ref="T44:T46"/>
    <mergeCell ref="S47:S49"/>
    <mergeCell ref="T47:T49"/>
    <mergeCell ref="U47:U49"/>
    <mergeCell ref="U44:U46"/>
    <mergeCell ref="S59:S61"/>
    <mergeCell ref="T59:T61"/>
    <mergeCell ref="U59:U61"/>
    <mergeCell ref="V59:V61"/>
    <mergeCell ref="S53:S55"/>
    <mergeCell ref="T53:T55"/>
    <mergeCell ref="U56:U58"/>
    <mergeCell ref="V56:V58"/>
    <mergeCell ref="S56:S58"/>
    <mergeCell ref="T56:T58"/>
    <mergeCell ref="U50:U52"/>
    <mergeCell ref="V50:V5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69"/>
  <sheetViews>
    <sheetView topLeftCell="D16" zoomScale="85" zoomScaleNormal="85" workbookViewId="0">
      <selection activeCell="V1" sqref="V1:V1048576"/>
    </sheetView>
  </sheetViews>
  <sheetFormatPr defaultColWidth="9.1796875" defaultRowHeight="10" x14ac:dyDescent="0.2"/>
  <cols>
    <col min="1" max="1" width="8.81640625" style="17" customWidth="1"/>
    <col min="2" max="2" width="13.1796875" style="39" customWidth="1"/>
    <col min="3" max="4" width="6.1796875" style="86" customWidth="1"/>
    <col min="5" max="5" width="6" style="86" customWidth="1"/>
    <col min="6" max="6" width="6.1796875" style="86" customWidth="1"/>
    <col min="7" max="7" width="6.81640625" style="86" customWidth="1"/>
    <col min="8" max="11" width="6" style="86" customWidth="1"/>
    <col min="12" max="12" width="7" style="86" customWidth="1"/>
    <col min="13" max="16" width="6" style="86" customWidth="1"/>
    <col min="17" max="17" width="6.81640625" style="86" customWidth="1"/>
    <col min="18" max="21" width="6.1796875" style="87" customWidth="1"/>
    <col min="22" max="22" width="14.1796875" style="22" customWidth="1"/>
    <col min="23" max="23" width="16.1796875" style="22" customWidth="1"/>
    <col min="24" max="24" width="18.453125" style="22" customWidth="1"/>
    <col min="25" max="26" width="11.81640625" style="22" customWidth="1"/>
    <col min="27" max="16384" width="9.1796875" style="22"/>
  </cols>
  <sheetData>
    <row r="1" spans="1:26" s="71" customFormat="1" ht="27" customHeight="1" x14ac:dyDescent="0.35">
      <c r="A1" s="113" t="s">
        <v>398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3" t="s">
        <v>358</v>
      </c>
      <c r="Z1" s="70"/>
    </row>
    <row r="2" spans="1:26" s="71" customFormat="1" ht="17.5" x14ac:dyDescent="0.35">
      <c r="A2" s="44" t="s">
        <v>341</v>
      </c>
      <c r="B2" s="43"/>
      <c r="C2" s="114"/>
      <c r="D2" s="114"/>
      <c r="E2" s="114"/>
      <c r="F2" s="114"/>
      <c r="G2" s="114"/>
      <c r="H2" s="114"/>
      <c r="I2" s="114"/>
      <c r="J2" s="114"/>
      <c r="K2" s="114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6" t="s">
        <v>359</v>
      </c>
      <c r="Z2" s="70"/>
    </row>
    <row r="3" spans="1:26" s="71" customFormat="1" ht="17.5" x14ac:dyDescent="0.35">
      <c r="A3" s="44" t="s">
        <v>357</v>
      </c>
      <c r="B3" s="43"/>
      <c r="C3" s="114"/>
      <c r="D3" s="114"/>
      <c r="E3" s="114"/>
      <c r="F3" s="114"/>
      <c r="G3" s="114"/>
      <c r="H3" s="114"/>
      <c r="I3" s="114"/>
      <c r="J3" s="114"/>
      <c r="K3" s="114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3"/>
      <c r="Z3" s="70"/>
    </row>
    <row r="4" spans="1:26" s="71" customFormat="1" ht="17.5" x14ac:dyDescent="0.35">
      <c r="A4" s="44" t="s">
        <v>342</v>
      </c>
      <c r="B4" s="43"/>
      <c r="C4" s="114"/>
      <c r="D4" s="114"/>
      <c r="E4" s="114"/>
      <c r="F4" s="114"/>
      <c r="G4" s="114"/>
      <c r="H4" s="114"/>
      <c r="I4" s="114"/>
      <c r="J4" s="114"/>
      <c r="K4" s="114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3"/>
      <c r="Z4" s="70"/>
    </row>
    <row r="5" spans="1:26" s="71" customFormat="1" ht="15.5" x14ac:dyDescent="0.35">
      <c r="A5" s="74" t="s">
        <v>343</v>
      </c>
      <c r="B5" s="75"/>
      <c r="C5" s="114"/>
      <c r="D5" s="114"/>
      <c r="E5" s="114"/>
      <c r="F5" s="114"/>
      <c r="G5" s="114"/>
      <c r="H5" s="114"/>
      <c r="I5" s="114"/>
      <c r="J5" s="114"/>
      <c r="K5" s="114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3"/>
      <c r="Z5" s="70"/>
    </row>
    <row r="6" spans="1:26" ht="10.5" x14ac:dyDescent="0.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6" s="53" customFormat="1" ht="17.25" customHeight="1" thickBot="1" x14ac:dyDescent="0.4">
      <c r="A7" s="78" t="s">
        <v>360</v>
      </c>
      <c r="B7" s="52"/>
      <c r="W7" s="79"/>
      <c r="X7" s="79"/>
      <c r="Y7" s="79"/>
      <c r="Z7" s="79"/>
    </row>
    <row r="8" spans="1:26" ht="27.75" customHeight="1" thickBot="1" x14ac:dyDescent="0.25">
      <c r="A8" s="308" t="s">
        <v>372</v>
      </c>
      <c r="B8" s="311" t="s">
        <v>361</v>
      </c>
      <c r="C8" s="308" t="s">
        <v>362</v>
      </c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5"/>
      <c r="R8" s="316" t="s">
        <v>363</v>
      </c>
      <c r="S8" s="157"/>
      <c r="T8" s="157"/>
      <c r="U8" s="157"/>
      <c r="V8" s="319" t="s">
        <v>364</v>
      </c>
      <c r="W8" s="319"/>
      <c r="X8" s="319"/>
      <c r="Y8" s="319" t="s">
        <v>365</v>
      </c>
      <c r="Z8" s="311"/>
    </row>
    <row r="9" spans="1:26" ht="54" customHeight="1" x14ac:dyDescent="0.25">
      <c r="A9" s="309"/>
      <c r="B9" s="312"/>
      <c r="C9" s="320" t="s">
        <v>395</v>
      </c>
      <c r="D9" s="321"/>
      <c r="E9" s="321"/>
      <c r="F9" s="321"/>
      <c r="G9" s="322"/>
      <c r="H9" s="320" t="s">
        <v>396</v>
      </c>
      <c r="I9" s="321"/>
      <c r="J9" s="321"/>
      <c r="K9" s="321"/>
      <c r="L9" s="322"/>
      <c r="M9" s="320" t="s">
        <v>397</v>
      </c>
      <c r="N9" s="321"/>
      <c r="O9" s="321"/>
      <c r="P9" s="321"/>
      <c r="Q9" s="322"/>
      <c r="R9" s="317"/>
      <c r="S9" s="155"/>
      <c r="T9" s="155"/>
      <c r="U9" s="155"/>
      <c r="V9" s="304" t="s">
        <v>406</v>
      </c>
      <c r="W9" s="305"/>
      <c r="X9" s="120" t="s">
        <v>407</v>
      </c>
      <c r="Y9" s="306" t="s">
        <v>408</v>
      </c>
      <c r="Z9" s="307"/>
    </row>
    <row r="10" spans="1:26" ht="57.75" customHeight="1" thickBot="1" x14ac:dyDescent="0.25">
      <c r="A10" s="310"/>
      <c r="B10" s="313"/>
      <c r="C10" s="89">
        <v>0</v>
      </c>
      <c r="D10" s="90" t="s">
        <v>375</v>
      </c>
      <c r="E10" s="91" t="s">
        <v>374</v>
      </c>
      <c r="F10" s="91" t="s">
        <v>376</v>
      </c>
      <c r="G10" s="92" t="s">
        <v>348</v>
      </c>
      <c r="H10" s="89">
        <v>0</v>
      </c>
      <c r="I10" s="90" t="s">
        <v>375</v>
      </c>
      <c r="J10" s="91" t="s">
        <v>374</v>
      </c>
      <c r="K10" s="91" t="s">
        <v>376</v>
      </c>
      <c r="L10" s="92" t="s">
        <v>373</v>
      </c>
      <c r="M10" s="89">
        <v>0</v>
      </c>
      <c r="N10" s="90" t="s">
        <v>375</v>
      </c>
      <c r="O10" s="91" t="s">
        <v>374</v>
      </c>
      <c r="P10" s="91" t="s">
        <v>376</v>
      </c>
      <c r="Q10" s="92" t="s">
        <v>348</v>
      </c>
      <c r="R10" s="318"/>
      <c r="S10" s="156"/>
      <c r="T10" s="156"/>
      <c r="U10" s="156"/>
      <c r="V10" s="122" t="s">
        <v>367</v>
      </c>
      <c r="W10" s="123" t="s">
        <v>368</v>
      </c>
      <c r="X10" s="121" t="s">
        <v>409</v>
      </c>
      <c r="Y10" s="124" t="s">
        <v>369</v>
      </c>
      <c r="Z10" s="123" t="s">
        <v>370</v>
      </c>
    </row>
    <row r="11" spans="1:26" ht="13" x14ac:dyDescent="0.3">
      <c r="A11" s="80" t="s">
        <v>286</v>
      </c>
      <c r="B11" s="93">
        <v>600</v>
      </c>
      <c r="C11" s="94">
        <v>8.7268548747273578E-2</v>
      </c>
      <c r="D11" s="95">
        <v>0.45562912500000008</v>
      </c>
      <c r="E11" s="95">
        <v>0.50106525000000002</v>
      </c>
      <c r="F11" s="95">
        <v>0.51472050000000003</v>
      </c>
      <c r="G11" s="96">
        <v>0.56778750000000011</v>
      </c>
      <c r="H11" s="94">
        <v>7.1385672875269784E-2</v>
      </c>
      <c r="I11" s="95">
        <v>0.38455098150000006</v>
      </c>
      <c r="J11" s="95">
        <v>0.42289907100000002</v>
      </c>
      <c r="K11" s="95">
        <v>0.43442410200000003</v>
      </c>
      <c r="L11" s="96">
        <v>0.47921265000000007</v>
      </c>
      <c r="M11" s="94">
        <v>5.6375482490738732E-2</v>
      </c>
      <c r="N11" s="95">
        <v>0.31438409625000002</v>
      </c>
      <c r="O11" s="95">
        <v>0.34573502249999999</v>
      </c>
      <c r="P11" s="95">
        <v>0.35515714500000001</v>
      </c>
      <c r="Q11" s="96">
        <v>0.39177337500000003</v>
      </c>
      <c r="R11" s="115">
        <v>8</v>
      </c>
      <c r="S11" s="115"/>
      <c r="T11" s="115"/>
      <c r="U11" s="115"/>
      <c r="V11" s="125">
        <v>28981.516004613102</v>
      </c>
      <c r="W11" s="125">
        <v>29397.079889613098</v>
      </c>
      <c r="X11" s="125">
        <v>32551.123364613097</v>
      </c>
      <c r="Y11" s="125">
        <v>30474.875069613096</v>
      </c>
      <c r="Z11" s="125">
        <v>34313.145659613096</v>
      </c>
    </row>
    <row r="12" spans="1:26" ht="13" x14ac:dyDescent="0.3">
      <c r="A12" s="81" t="s">
        <v>287</v>
      </c>
      <c r="B12" s="97">
        <v>700</v>
      </c>
      <c r="C12" s="98">
        <v>0.11476289546023706</v>
      </c>
      <c r="D12" s="99">
        <v>0.60330232500000014</v>
      </c>
      <c r="E12" s="99">
        <v>0.66303884999999996</v>
      </c>
      <c r="F12" s="99">
        <v>0.68097810000000003</v>
      </c>
      <c r="G12" s="100">
        <v>0.75073949999999989</v>
      </c>
      <c r="H12" s="98">
        <v>9.3876048486473906E-2</v>
      </c>
      <c r="I12" s="99">
        <v>0.50918716230000005</v>
      </c>
      <c r="J12" s="99">
        <v>0.55960478939999991</v>
      </c>
      <c r="K12" s="99">
        <v>0.57474551640000004</v>
      </c>
      <c r="L12" s="100">
        <v>0.63362413799999984</v>
      </c>
      <c r="M12" s="98">
        <v>7.4136830467313147E-2</v>
      </c>
      <c r="N12" s="99">
        <v>0.41627860425000007</v>
      </c>
      <c r="O12" s="99">
        <v>0.45749680649999991</v>
      </c>
      <c r="P12" s="99">
        <v>0.46987488899999996</v>
      </c>
      <c r="Q12" s="100">
        <v>0.51801025499999986</v>
      </c>
      <c r="R12" s="116">
        <v>10</v>
      </c>
      <c r="S12" s="158"/>
      <c r="T12" s="158"/>
      <c r="U12" s="158"/>
      <c r="V12" s="125">
        <v>31509.971739630964</v>
      </c>
      <c r="W12" s="125">
        <v>31994.79627213097</v>
      </c>
      <c r="X12" s="125">
        <v>35674.51365963096</v>
      </c>
      <c r="Y12" s="125">
        <v>33252.22398213097</v>
      </c>
      <c r="Z12" s="125">
        <v>37730.20633713097</v>
      </c>
    </row>
    <row r="13" spans="1:26" ht="13" x14ac:dyDescent="0.3">
      <c r="A13" s="82" t="s">
        <v>288</v>
      </c>
      <c r="B13" s="93">
        <v>800</v>
      </c>
      <c r="C13" s="101">
        <v>0.14063992766067329</v>
      </c>
      <c r="D13" s="102">
        <v>0.85324555000000024</v>
      </c>
      <c r="E13" s="102">
        <v>0.94033790000000017</v>
      </c>
      <c r="F13" s="102">
        <v>0.96657740000000025</v>
      </c>
      <c r="G13" s="103">
        <v>1.068333</v>
      </c>
      <c r="H13" s="101">
        <v>0.11504346082643074</v>
      </c>
      <c r="I13" s="102">
        <v>0.72013924420000019</v>
      </c>
      <c r="J13" s="102">
        <v>0.79364518760000013</v>
      </c>
      <c r="K13" s="102">
        <v>0.81579132560000023</v>
      </c>
      <c r="L13" s="103">
        <v>0.90167305199999992</v>
      </c>
      <c r="M13" s="101">
        <v>9.0853393268794949E-2</v>
      </c>
      <c r="N13" s="102">
        <v>0.58873942950000013</v>
      </c>
      <c r="O13" s="102">
        <v>0.64883315100000005</v>
      </c>
      <c r="P13" s="102">
        <v>0.66693840600000009</v>
      </c>
      <c r="Q13" s="103">
        <v>0.73714976999999993</v>
      </c>
      <c r="R13" s="117">
        <v>10</v>
      </c>
      <c r="S13" s="115"/>
      <c r="T13" s="115"/>
      <c r="U13" s="115"/>
      <c r="V13" s="125">
        <v>34111.011355534509</v>
      </c>
      <c r="W13" s="125">
        <v>34665.096535534503</v>
      </c>
      <c r="X13" s="125">
        <v>38870.487835534506</v>
      </c>
      <c r="Y13" s="125">
        <v>36102.15677553451</v>
      </c>
      <c r="Z13" s="125">
        <v>41219.85089553451</v>
      </c>
    </row>
    <row r="14" spans="1:26" ht="13" x14ac:dyDescent="0.3">
      <c r="A14" s="81" t="s">
        <v>289</v>
      </c>
      <c r="B14" s="97">
        <v>900</v>
      </c>
      <c r="C14" s="98">
        <v>0.16813427437363679</v>
      </c>
      <c r="D14" s="99">
        <v>0.8868647500000002</v>
      </c>
      <c r="E14" s="99">
        <v>0.97428350000000019</v>
      </c>
      <c r="F14" s="99">
        <v>1.0005230000000003</v>
      </c>
      <c r="G14" s="100">
        <v>1.1026050000000001</v>
      </c>
      <c r="H14" s="98">
        <v>0.13753383643763489</v>
      </c>
      <c r="I14" s="99">
        <v>0.74851384900000018</v>
      </c>
      <c r="J14" s="99">
        <v>0.82229527400000013</v>
      </c>
      <c r="K14" s="99">
        <v>0.84444141200000022</v>
      </c>
      <c r="L14" s="100">
        <v>0.93059862000000004</v>
      </c>
      <c r="M14" s="98">
        <v>0.10861474124536936</v>
      </c>
      <c r="N14" s="99">
        <v>0.61193667750000014</v>
      </c>
      <c r="O14" s="99">
        <v>0.67225561500000008</v>
      </c>
      <c r="P14" s="99">
        <v>0.69036087000000013</v>
      </c>
      <c r="Q14" s="100">
        <v>0.76079744999999999</v>
      </c>
      <c r="R14" s="116">
        <v>10</v>
      </c>
      <c r="S14" s="158"/>
      <c r="T14" s="158"/>
      <c r="U14" s="158"/>
      <c r="V14" s="125">
        <v>36391.043779481974</v>
      </c>
      <c r="W14" s="125">
        <v>37014.389606981975</v>
      </c>
      <c r="X14" s="125">
        <v>41745.454819481965</v>
      </c>
      <c r="Y14" s="125">
        <v>38631.082376981976</v>
      </c>
      <c r="Z14" s="125">
        <v>44388.488261981969</v>
      </c>
    </row>
    <row r="15" spans="1:26" ht="13" x14ac:dyDescent="0.3">
      <c r="A15" s="82" t="s">
        <v>290</v>
      </c>
      <c r="B15" s="93">
        <v>1000</v>
      </c>
      <c r="C15" s="101">
        <v>0.19562862108660026</v>
      </c>
      <c r="D15" s="102">
        <v>0.93894465000000005</v>
      </c>
      <c r="E15" s="102">
        <v>1.0300856999999999</v>
      </c>
      <c r="F15" s="102">
        <v>1.0573962000000001</v>
      </c>
      <c r="G15" s="103">
        <v>1.1637990000000002</v>
      </c>
      <c r="H15" s="101">
        <v>0.16002421204883899</v>
      </c>
      <c r="I15" s="102">
        <v>0.79246928459999999</v>
      </c>
      <c r="J15" s="102">
        <v>0.86939233079999989</v>
      </c>
      <c r="K15" s="102">
        <v>0.89244239280000004</v>
      </c>
      <c r="L15" s="103">
        <v>0.98224635600000021</v>
      </c>
      <c r="M15" s="101">
        <v>0.12637608922194377</v>
      </c>
      <c r="N15" s="102">
        <v>0.64787180850000003</v>
      </c>
      <c r="O15" s="102">
        <v>0.71075913299999982</v>
      </c>
      <c r="P15" s="102">
        <v>0.72960337800000008</v>
      </c>
      <c r="Q15" s="103">
        <v>0.8030213100000001</v>
      </c>
      <c r="R15" s="117">
        <v>16</v>
      </c>
      <c r="S15" s="115"/>
      <c r="T15" s="115"/>
      <c r="U15" s="115"/>
      <c r="V15" s="125">
        <v>48546.224972816955</v>
      </c>
      <c r="W15" s="125">
        <v>49238.831447816956</v>
      </c>
      <c r="X15" s="125">
        <v>54495.570572816956</v>
      </c>
      <c r="Y15" s="125">
        <v>51035.156747816945</v>
      </c>
      <c r="Z15" s="125">
        <v>57432.274397816953</v>
      </c>
    </row>
    <row r="16" spans="1:26" ht="13" x14ac:dyDescent="0.3">
      <c r="A16" s="81" t="s">
        <v>291</v>
      </c>
      <c r="B16" s="97">
        <v>1100</v>
      </c>
      <c r="C16" s="98">
        <v>0.22150565328703653</v>
      </c>
      <c r="D16" s="99">
        <v>1.1986942500000002</v>
      </c>
      <c r="E16" s="99">
        <v>1.3180904999999998</v>
      </c>
      <c r="F16" s="99">
        <v>1.353969</v>
      </c>
      <c r="G16" s="100">
        <v>1.4934149999999999</v>
      </c>
      <c r="H16" s="98">
        <v>0.18119162438879588</v>
      </c>
      <c r="I16" s="99">
        <v>1.011697947</v>
      </c>
      <c r="J16" s="99">
        <v>1.1124683819999999</v>
      </c>
      <c r="K16" s="99">
        <v>1.1427498359999999</v>
      </c>
      <c r="L16" s="100">
        <v>1.2604422599999998</v>
      </c>
      <c r="M16" s="98">
        <v>0.14309265202342561</v>
      </c>
      <c r="N16" s="99">
        <v>0.82709903250000005</v>
      </c>
      <c r="O16" s="99">
        <v>0.90948244499999986</v>
      </c>
      <c r="P16" s="99">
        <v>0.93423860999999986</v>
      </c>
      <c r="Q16" s="100">
        <v>1.0304563499999999</v>
      </c>
      <c r="R16" s="116">
        <v>20</v>
      </c>
      <c r="S16" s="158"/>
      <c r="T16" s="158"/>
      <c r="U16" s="158"/>
      <c r="V16" s="125">
        <v>51640.183464863127</v>
      </c>
      <c r="W16" s="125">
        <v>52402.050587363119</v>
      </c>
      <c r="X16" s="125">
        <v>58184.463624863129</v>
      </c>
      <c r="Y16" s="125">
        <v>54378.008417363126</v>
      </c>
      <c r="Z16" s="125">
        <v>61414.837832363126</v>
      </c>
    </row>
    <row r="17" spans="1:26" ht="13" x14ac:dyDescent="0.3">
      <c r="A17" s="82" t="s">
        <v>292</v>
      </c>
      <c r="B17" s="93">
        <v>1200</v>
      </c>
      <c r="C17" s="101">
        <v>0.249</v>
      </c>
      <c r="D17" s="102">
        <v>1.41246</v>
      </c>
      <c r="E17" s="102">
        <v>1.55484</v>
      </c>
      <c r="F17" s="102">
        <v>1.59768</v>
      </c>
      <c r="G17" s="103">
        <v>1.7639999999999998</v>
      </c>
      <c r="H17" s="101">
        <v>0.20368199999999997</v>
      </c>
      <c r="I17" s="102">
        <v>1.19211624</v>
      </c>
      <c r="J17" s="102">
        <v>1.3122849599999999</v>
      </c>
      <c r="K17" s="102">
        <v>1.34844192</v>
      </c>
      <c r="L17" s="103">
        <v>1.4888159999999997</v>
      </c>
      <c r="M17" s="101">
        <v>0.160854</v>
      </c>
      <c r="N17" s="102">
        <v>0.97459739999999995</v>
      </c>
      <c r="O17" s="102">
        <v>1.0728396</v>
      </c>
      <c r="P17" s="102">
        <v>1.1023991999999998</v>
      </c>
      <c r="Q17" s="103">
        <v>1.2171599999999998</v>
      </c>
      <c r="R17" s="117">
        <v>20</v>
      </c>
      <c r="S17" s="115"/>
      <c r="T17" s="115"/>
      <c r="U17" s="115"/>
      <c r="V17" s="125">
        <v>54206.193209546283</v>
      </c>
      <c r="W17" s="125">
        <v>55037.32097954629</v>
      </c>
      <c r="X17" s="125">
        <v>61345.40792954628</v>
      </c>
      <c r="Y17" s="125">
        <v>57192.911339546277</v>
      </c>
      <c r="Z17" s="125">
        <v>64869.452519546277</v>
      </c>
    </row>
    <row r="18" spans="1:26" ht="13" x14ac:dyDescent="0.3">
      <c r="A18" s="81" t="s">
        <v>293</v>
      </c>
      <c r="B18" s="97">
        <v>1300</v>
      </c>
      <c r="C18" s="98">
        <v>0.27649434671296347</v>
      </c>
      <c r="D18" s="99">
        <v>1.7025359000000004</v>
      </c>
      <c r="E18" s="99">
        <v>1.8766822000000003</v>
      </c>
      <c r="F18" s="99">
        <v>1.9291612000000005</v>
      </c>
      <c r="G18" s="100">
        <v>2.1326339999999999</v>
      </c>
      <c r="H18" s="98">
        <v>0.2261723756112041</v>
      </c>
      <c r="I18" s="99">
        <v>1.4369402996000002</v>
      </c>
      <c r="J18" s="99">
        <v>1.5839197768000002</v>
      </c>
      <c r="K18" s="99">
        <v>1.6282120528000004</v>
      </c>
      <c r="L18" s="100">
        <v>1.7999430959999998</v>
      </c>
      <c r="M18" s="98">
        <v>0.17861534797657441</v>
      </c>
      <c r="N18" s="99">
        <v>1.1747497710000001</v>
      </c>
      <c r="O18" s="99">
        <v>1.2949107180000001</v>
      </c>
      <c r="P18" s="99">
        <v>1.3311212280000002</v>
      </c>
      <c r="Q18" s="100">
        <v>1.4715174599999998</v>
      </c>
      <c r="R18" s="116">
        <v>20</v>
      </c>
      <c r="S18" s="158"/>
      <c r="T18" s="158"/>
      <c r="U18" s="158"/>
      <c r="V18" s="125">
        <v>58096.649335457172</v>
      </c>
      <c r="W18" s="125">
        <v>58997.037752957163</v>
      </c>
      <c r="X18" s="125">
        <v>65830.79861545717</v>
      </c>
      <c r="Y18" s="125">
        <v>61332.260642957175</v>
      </c>
      <c r="Z18" s="125">
        <v>69648.513587957161</v>
      </c>
    </row>
    <row r="19" spans="1:26" ht="13" x14ac:dyDescent="0.3">
      <c r="A19" s="82" t="s">
        <v>294</v>
      </c>
      <c r="B19" s="93">
        <v>1400</v>
      </c>
      <c r="C19" s="101">
        <v>0.30237137891339977</v>
      </c>
      <c r="D19" s="102">
        <v>1.7341775000000004</v>
      </c>
      <c r="E19" s="102">
        <v>1.9086310000000002</v>
      </c>
      <c r="F19" s="102">
        <v>1.9611100000000006</v>
      </c>
      <c r="G19" s="103">
        <v>2.1648900000000002</v>
      </c>
      <c r="H19" s="101">
        <v>0.24733978795116099</v>
      </c>
      <c r="I19" s="102">
        <v>1.4636458100000003</v>
      </c>
      <c r="J19" s="102">
        <v>1.610884564</v>
      </c>
      <c r="K19" s="102">
        <v>1.6551768400000004</v>
      </c>
      <c r="L19" s="103">
        <v>1.8271671600000001</v>
      </c>
      <c r="M19" s="101">
        <v>0.19533191077805626</v>
      </c>
      <c r="N19" s="102">
        <v>1.1965824750000003</v>
      </c>
      <c r="O19" s="102">
        <v>1.3169553899999999</v>
      </c>
      <c r="P19" s="102">
        <v>1.3531659000000003</v>
      </c>
      <c r="Q19" s="103">
        <v>1.4937741</v>
      </c>
      <c r="R19" s="117">
        <v>20</v>
      </c>
      <c r="S19" s="115"/>
      <c r="T19" s="115"/>
      <c r="U19" s="115"/>
      <c r="V19" s="125">
        <v>60638.511230051554</v>
      </c>
      <c r="W19" s="125">
        <v>61608.160295051552</v>
      </c>
      <c r="X19" s="125">
        <v>68967.595070051553</v>
      </c>
      <c r="Y19" s="125">
        <v>64123.015715051559</v>
      </c>
      <c r="Z19" s="125">
        <v>73078.980425051559</v>
      </c>
    </row>
    <row r="20" spans="1:26" ht="13" x14ac:dyDescent="0.3">
      <c r="A20" s="81" t="s">
        <v>295</v>
      </c>
      <c r="B20" s="97">
        <v>1500</v>
      </c>
      <c r="C20" s="98">
        <v>0.32986572562636324</v>
      </c>
      <c r="D20" s="99">
        <v>1.8839946500000004</v>
      </c>
      <c r="E20" s="99">
        <v>2.0743776999999999</v>
      </c>
      <c r="F20" s="99">
        <v>2.1316761999999998</v>
      </c>
      <c r="G20" s="100">
        <v>2.354079</v>
      </c>
      <c r="H20" s="98">
        <v>0.26983016356236511</v>
      </c>
      <c r="I20" s="99">
        <v>1.5900914846000003</v>
      </c>
      <c r="J20" s="99">
        <v>1.7507747787999999</v>
      </c>
      <c r="K20" s="99">
        <v>1.7991347127999997</v>
      </c>
      <c r="L20" s="100">
        <v>1.986842676</v>
      </c>
      <c r="M20" s="98">
        <v>0.21309325875463067</v>
      </c>
      <c r="N20" s="99">
        <v>1.2999563085000001</v>
      </c>
      <c r="O20" s="99">
        <v>1.4313206129999998</v>
      </c>
      <c r="P20" s="99">
        <v>1.4708565779999998</v>
      </c>
      <c r="Q20" s="100">
        <v>1.6243145099999998</v>
      </c>
      <c r="R20" s="116">
        <v>30</v>
      </c>
      <c r="S20" s="158"/>
      <c r="T20" s="158"/>
      <c r="U20" s="158"/>
      <c r="V20" s="125">
        <v>72555.144588589043</v>
      </c>
      <c r="W20" s="125">
        <v>73594.054301089025</v>
      </c>
      <c r="X20" s="125">
        <v>81479.162988589029</v>
      </c>
      <c r="Y20" s="125">
        <v>76288.54225108902</v>
      </c>
      <c r="Z20" s="125">
        <v>85884.218726089035</v>
      </c>
    </row>
    <row r="21" spans="1:26" ht="13" x14ac:dyDescent="0.3">
      <c r="A21" s="82" t="s">
        <v>296</v>
      </c>
      <c r="B21" s="93">
        <v>1600</v>
      </c>
      <c r="C21" s="101">
        <v>0.35736007233932671</v>
      </c>
      <c r="D21" s="102">
        <v>2.0055447250000009</v>
      </c>
      <c r="E21" s="102">
        <v>2.2075620499999999</v>
      </c>
      <c r="F21" s="102">
        <v>2.2683412999999999</v>
      </c>
      <c r="G21" s="103">
        <v>2.5043234999999999</v>
      </c>
      <c r="H21" s="101">
        <v>0.2923205391735692</v>
      </c>
      <c r="I21" s="102">
        <v>1.6926797479000006</v>
      </c>
      <c r="J21" s="102">
        <v>1.8631823701999999</v>
      </c>
      <c r="K21" s="102">
        <v>1.9144800571999998</v>
      </c>
      <c r="L21" s="103">
        <v>2.1136490339999998</v>
      </c>
      <c r="M21" s="101">
        <v>0.23085460673120506</v>
      </c>
      <c r="N21" s="102">
        <v>1.3838258602500004</v>
      </c>
      <c r="O21" s="102">
        <v>1.5232178144999999</v>
      </c>
      <c r="P21" s="102">
        <v>1.5651554969999999</v>
      </c>
      <c r="Q21" s="103">
        <v>1.7279832149999999</v>
      </c>
      <c r="R21" s="117">
        <v>30</v>
      </c>
      <c r="S21" s="115"/>
      <c r="T21" s="115"/>
      <c r="U21" s="115"/>
      <c r="V21" s="125">
        <v>74971.500274185571</v>
      </c>
      <c r="W21" s="125">
        <v>76079.670634185561</v>
      </c>
      <c r="X21" s="125">
        <v>84490.453234185581</v>
      </c>
      <c r="Y21" s="125">
        <v>78953.791114185558</v>
      </c>
      <c r="Z21" s="125">
        <v>89189.179354185588</v>
      </c>
    </row>
    <row r="22" spans="1:26" ht="13" x14ac:dyDescent="0.3">
      <c r="A22" s="81" t="s">
        <v>297</v>
      </c>
      <c r="B22" s="97">
        <v>1700</v>
      </c>
      <c r="C22" s="98">
        <v>0.38323710453976295</v>
      </c>
      <c r="D22" s="99">
        <v>2.2554879500000009</v>
      </c>
      <c r="E22" s="99">
        <v>2.4848611000000003</v>
      </c>
      <c r="F22" s="99">
        <v>2.5539405999999998</v>
      </c>
      <c r="G22" s="100">
        <v>2.8219170000000005</v>
      </c>
      <c r="H22" s="98">
        <v>0.3134879515135261</v>
      </c>
      <c r="I22" s="99">
        <v>1.9036318298000008</v>
      </c>
      <c r="J22" s="99">
        <v>2.0972227684</v>
      </c>
      <c r="K22" s="99">
        <v>2.1555258663999997</v>
      </c>
      <c r="L22" s="100">
        <v>2.3816979480000002</v>
      </c>
      <c r="M22" s="98">
        <v>0.24757116953268687</v>
      </c>
      <c r="N22" s="99">
        <v>1.5562866855000006</v>
      </c>
      <c r="O22" s="99">
        <v>1.714554159</v>
      </c>
      <c r="P22" s="99">
        <v>1.7622190139999998</v>
      </c>
      <c r="Q22" s="100">
        <v>1.9471227300000002</v>
      </c>
      <c r="R22" s="116">
        <v>30</v>
      </c>
      <c r="S22" s="158"/>
      <c r="T22" s="158"/>
      <c r="U22" s="158"/>
      <c r="V22" s="125">
        <v>77752.479472600928</v>
      </c>
      <c r="W22" s="125">
        <v>78929.910480100923</v>
      </c>
      <c r="X22" s="125">
        <v>87866.366992600917</v>
      </c>
      <c r="Y22" s="125">
        <v>81983.663490100924</v>
      </c>
      <c r="Z22" s="125">
        <v>92858.763495100924</v>
      </c>
    </row>
    <row r="23" spans="1:26" ht="13" x14ac:dyDescent="0.3">
      <c r="A23" s="82" t="s">
        <v>298</v>
      </c>
      <c r="B23" s="93">
        <v>1800</v>
      </c>
      <c r="C23" s="101">
        <v>0.41073145125272648</v>
      </c>
      <c r="D23" s="102">
        <v>2.5498486500000008</v>
      </c>
      <c r="E23" s="102">
        <v>2.8110297000000006</v>
      </c>
      <c r="F23" s="102">
        <v>2.8897482000000005</v>
      </c>
      <c r="G23" s="103">
        <v>3.1949190000000001</v>
      </c>
      <c r="H23" s="101">
        <v>0.33597832712473025</v>
      </c>
      <c r="I23" s="102">
        <v>2.1520722606000007</v>
      </c>
      <c r="J23" s="102">
        <v>2.3725090668000006</v>
      </c>
      <c r="K23" s="102">
        <v>2.4389474808000005</v>
      </c>
      <c r="L23" s="103">
        <v>2.6965116359999999</v>
      </c>
      <c r="M23" s="101">
        <v>0.26533251750926129</v>
      </c>
      <c r="N23" s="102">
        <v>1.7593955685000005</v>
      </c>
      <c r="O23" s="102">
        <v>1.9396104930000002</v>
      </c>
      <c r="P23" s="102">
        <v>1.9939262580000001</v>
      </c>
      <c r="Q23" s="103">
        <v>2.2044941099999997</v>
      </c>
      <c r="R23" s="117">
        <v>30</v>
      </c>
      <c r="S23" s="115"/>
      <c r="T23" s="115"/>
      <c r="U23" s="115"/>
      <c r="V23" s="125">
        <v>80586.394894895784</v>
      </c>
      <c r="W23" s="125">
        <v>81833.086549895786</v>
      </c>
      <c r="X23" s="125">
        <v>91295.216974895797</v>
      </c>
      <c r="Y23" s="125">
        <v>85066.472089895789</v>
      </c>
      <c r="Z23" s="125">
        <v>96581.28385989579</v>
      </c>
    </row>
    <row r="24" spans="1:26" ht="13" x14ac:dyDescent="0.3">
      <c r="A24" s="81" t="s">
        <v>299</v>
      </c>
      <c r="B24" s="97">
        <v>1900</v>
      </c>
      <c r="C24" s="98">
        <v>0.43822579796568994</v>
      </c>
      <c r="D24" s="99">
        <v>2.5834678500000008</v>
      </c>
      <c r="E24" s="99">
        <v>2.8449753000000007</v>
      </c>
      <c r="F24" s="99">
        <v>2.9236938000000006</v>
      </c>
      <c r="G24" s="100">
        <v>3.2291910000000001</v>
      </c>
      <c r="H24" s="98">
        <v>0.35846870273593434</v>
      </c>
      <c r="I24" s="99">
        <v>2.1804468654000004</v>
      </c>
      <c r="J24" s="99">
        <v>2.4011591532000005</v>
      </c>
      <c r="K24" s="99">
        <v>2.4675975672000003</v>
      </c>
      <c r="L24" s="100">
        <v>2.7254372039999999</v>
      </c>
      <c r="M24" s="98">
        <v>0.28309386548583571</v>
      </c>
      <c r="N24" s="99">
        <v>1.7825928165000005</v>
      </c>
      <c r="O24" s="99">
        <v>1.9630329570000002</v>
      </c>
      <c r="P24" s="99">
        <v>2.0173487220000004</v>
      </c>
      <c r="Q24" s="100">
        <v>2.22814179</v>
      </c>
      <c r="R24" s="116">
        <v>30</v>
      </c>
      <c r="S24" s="158"/>
      <c r="T24" s="158"/>
      <c r="U24" s="158"/>
      <c r="V24" s="125">
        <v>82663.504654994264</v>
      </c>
      <c r="W24" s="125">
        <v>83979.456957494258</v>
      </c>
      <c r="X24" s="125">
        <v>93967.261294994256</v>
      </c>
      <c r="Y24" s="125">
        <v>87392.475027494263</v>
      </c>
      <c r="Z24" s="125">
        <v>99546.998562494264</v>
      </c>
    </row>
    <row r="25" spans="1:26" ht="13" x14ac:dyDescent="0.3">
      <c r="A25" s="82" t="s">
        <v>300</v>
      </c>
      <c r="B25" s="93">
        <v>2000</v>
      </c>
      <c r="C25" s="101">
        <v>0.46410283016612619</v>
      </c>
      <c r="D25" s="102">
        <v>2.6888675250000005</v>
      </c>
      <c r="E25" s="102">
        <v>2.9618524499999999</v>
      </c>
      <c r="F25" s="102">
        <v>3.0440517000000007</v>
      </c>
      <c r="G25" s="103">
        <v>3.3629715</v>
      </c>
      <c r="H25" s="101">
        <v>0.37963611507589118</v>
      </c>
      <c r="I25" s="102">
        <v>2.2694041911000005</v>
      </c>
      <c r="J25" s="102">
        <v>2.4998034677999996</v>
      </c>
      <c r="K25" s="102">
        <v>2.5691796348000007</v>
      </c>
      <c r="L25" s="103">
        <v>2.8383479459999998</v>
      </c>
      <c r="M25" s="101">
        <v>0.29981042828731752</v>
      </c>
      <c r="N25" s="102">
        <v>1.8553185922500002</v>
      </c>
      <c r="O25" s="102">
        <v>2.0436781904999997</v>
      </c>
      <c r="P25" s="102">
        <v>2.1003956730000004</v>
      </c>
      <c r="Q25" s="103">
        <v>2.3204503349999999</v>
      </c>
      <c r="R25" s="117">
        <v>40</v>
      </c>
      <c r="S25" s="115"/>
      <c r="T25" s="115"/>
      <c r="U25" s="115"/>
      <c r="V25" s="125">
        <v>95319.645465904978</v>
      </c>
      <c r="W25" s="125">
        <v>96704.858415904979</v>
      </c>
      <c r="X25" s="125">
        <v>107218.33666590498</v>
      </c>
      <c r="Y25" s="125">
        <v>100297.50901590499</v>
      </c>
      <c r="Z25" s="125">
        <v>113091.74431590499</v>
      </c>
    </row>
    <row r="26" spans="1:26" ht="13" x14ac:dyDescent="0.3">
      <c r="A26" s="81" t="s">
        <v>301</v>
      </c>
      <c r="B26" s="97">
        <v>2100</v>
      </c>
      <c r="C26" s="98">
        <v>0.4915971768790896</v>
      </c>
      <c r="D26" s="99">
        <v>2.9407883500000009</v>
      </c>
      <c r="E26" s="99">
        <v>3.2411482999999999</v>
      </c>
      <c r="F26" s="99">
        <v>3.3316478000000007</v>
      </c>
      <c r="G26" s="100">
        <v>3.6825809999999999</v>
      </c>
      <c r="H26" s="98">
        <v>0.40212649068709527</v>
      </c>
      <c r="I26" s="99">
        <v>2.4820253674000008</v>
      </c>
      <c r="J26" s="99">
        <v>2.7355291652</v>
      </c>
      <c r="K26" s="99">
        <v>2.8119107432000003</v>
      </c>
      <c r="L26" s="100">
        <v>3.1080983639999999</v>
      </c>
      <c r="M26" s="98">
        <v>0.31757177626389188</v>
      </c>
      <c r="N26" s="99">
        <v>2.0291439615000004</v>
      </c>
      <c r="O26" s="99">
        <v>2.2363923269999999</v>
      </c>
      <c r="P26" s="99">
        <v>2.2988369820000005</v>
      </c>
      <c r="Q26" s="100">
        <v>2.5409808899999997</v>
      </c>
      <c r="R26" s="116">
        <v>40</v>
      </c>
      <c r="S26" s="158"/>
      <c r="T26" s="158"/>
      <c r="U26" s="158"/>
      <c r="V26" s="125">
        <v>98171.454719400717</v>
      </c>
      <c r="W26" s="125">
        <v>99625.928316900739</v>
      </c>
      <c r="X26" s="125">
        <v>110665.08047940074</v>
      </c>
      <c r="Y26" s="125">
        <v>103398.21144690074</v>
      </c>
      <c r="Z26" s="125">
        <v>116832.15851190072</v>
      </c>
    </row>
    <row r="27" spans="1:26" ht="13" x14ac:dyDescent="0.3">
      <c r="A27" s="82" t="s">
        <v>302</v>
      </c>
      <c r="B27" s="93">
        <v>2200</v>
      </c>
      <c r="C27" s="101">
        <v>0.51909152359205313</v>
      </c>
      <c r="D27" s="102">
        <v>3.2351490500000009</v>
      </c>
      <c r="E27" s="102">
        <v>3.5673169000000002</v>
      </c>
      <c r="F27" s="102">
        <v>3.6674554000000006</v>
      </c>
      <c r="G27" s="103">
        <v>4.0555830000000004</v>
      </c>
      <c r="H27" s="101">
        <v>0.42461686629829942</v>
      </c>
      <c r="I27" s="102">
        <v>2.7304657982000005</v>
      </c>
      <c r="J27" s="102">
        <v>3.0108154636000002</v>
      </c>
      <c r="K27" s="102">
        <v>3.0953323576000003</v>
      </c>
      <c r="L27" s="103">
        <v>3.422912052</v>
      </c>
      <c r="M27" s="101">
        <v>0.33533312424046635</v>
      </c>
      <c r="N27" s="102">
        <v>2.2322528445000005</v>
      </c>
      <c r="O27" s="102">
        <v>2.4614486609999999</v>
      </c>
      <c r="P27" s="102">
        <v>2.5305442260000004</v>
      </c>
      <c r="Q27" s="103">
        <v>2.7983522700000001</v>
      </c>
      <c r="R27" s="117">
        <v>40</v>
      </c>
      <c r="S27" s="115"/>
      <c r="T27" s="115"/>
      <c r="U27" s="115"/>
      <c r="V27" s="125">
        <v>101329.01291486251</v>
      </c>
      <c r="W27" s="125">
        <v>102852.74715986253</v>
      </c>
      <c r="X27" s="125">
        <v>114417.57323486252</v>
      </c>
      <c r="Y27" s="125">
        <v>106804.66281986253</v>
      </c>
      <c r="Z27" s="125">
        <v>120878.32164986253</v>
      </c>
    </row>
    <row r="28" spans="1:26" ht="13" x14ac:dyDescent="0.3">
      <c r="A28" s="81" t="s">
        <v>303</v>
      </c>
      <c r="B28" s="97">
        <v>2300</v>
      </c>
      <c r="C28" s="98">
        <v>0.54496855579248937</v>
      </c>
      <c r="D28" s="99">
        <v>3.3971614000000008</v>
      </c>
      <c r="E28" s="99">
        <v>3.7453772000000005</v>
      </c>
      <c r="F28" s="99">
        <v>3.8503352000000008</v>
      </c>
      <c r="G28" s="100">
        <v>4.2572040000000007</v>
      </c>
      <c r="H28" s="98">
        <v>0.44578427863825626</v>
      </c>
      <c r="I28" s="99">
        <v>2.8672042216000007</v>
      </c>
      <c r="J28" s="99">
        <v>3.1610983568000002</v>
      </c>
      <c r="K28" s="99">
        <v>3.2496829088000005</v>
      </c>
      <c r="L28" s="100">
        <v>3.5930801760000004</v>
      </c>
      <c r="M28" s="98">
        <v>0.35204968704194817</v>
      </c>
      <c r="N28" s="99">
        <v>2.3440413660000003</v>
      </c>
      <c r="O28" s="99">
        <v>2.5843102680000003</v>
      </c>
      <c r="P28" s="99">
        <v>2.6567312880000005</v>
      </c>
      <c r="Q28" s="100">
        <v>2.9374707600000001</v>
      </c>
      <c r="R28" s="116">
        <v>40</v>
      </c>
      <c r="S28" s="158"/>
      <c r="T28" s="158"/>
      <c r="U28" s="158"/>
      <c r="V28" s="125">
        <v>103751.78426408967</v>
      </c>
      <c r="W28" s="125">
        <v>105344.77915658968</v>
      </c>
      <c r="X28" s="125">
        <v>117435.27914408967</v>
      </c>
      <c r="Y28" s="125">
        <v>109476.32734658968</v>
      </c>
      <c r="Z28" s="125">
        <v>124189.69794158966</v>
      </c>
    </row>
    <row r="29" spans="1:26" ht="13" x14ac:dyDescent="0.3">
      <c r="A29" s="82" t="s">
        <v>304</v>
      </c>
      <c r="B29" s="93">
        <v>2400</v>
      </c>
      <c r="C29" s="101">
        <v>0.57246290250545295</v>
      </c>
      <c r="D29" s="102">
        <v>3.4307806000000007</v>
      </c>
      <c r="E29" s="102">
        <v>3.7793228000000005</v>
      </c>
      <c r="F29" s="102">
        <v>3.8842808000000009</v>
      </c>
      <c r="G29" s="103">
        <v>4.2914760000000003</v>
      </c>
      <c r="H29" s="101">
        <v>0.46827465424946046</v>
      </c>
      <c r="I29" s="102">
        <v>2.8955788264000004</v>
      </c>
      <c r="J29" s="102">
        <v>3.1897484432000005</v>
      </c>
      <c r="K29" s="102">
        <v>3.2783329952000004</v>
      </c>
      <c r="L29" s="103">
        <v>3.622005744</v>
      </c>
      <c r="M29" s="101">
        <v>0.36981103501852264</v>
      </c>
      <c r="N29" s="102">
        <v>2.3672386140000001</v>
      </c>
      <c r="O29" s="102">
        <v>2.6077327320000001</v>
      </c>
      <c r="P29" s="102">
        <v>2.6801537520000003</v>
      </c>
      <c r="Q29" s="103">
        <v>2.9611184399999999</v>
      </c>
      <c r="R29" s="117">
        <v>40</v>
      </c>
      <c r="S29" s="115"/>
      <c r="T29" s="115"/>
      <c r="U29" s="115"/>
      <c r="V29" s="125">
        <v>105814.23847182943</v>
      </c>
      <c r="W29" s="125">
        <v>107476.49401182945</v>
      </c>
      <c r="X29" s="125">
        <v>120092.66791182944</v>
      </c>
      <c r="Y29" s="125">
        <v>111787.67473182942</v>
      </c>
      <c r="Z29" s="125">
        <v>127140.75709182945</v>
      </c>
    </row>
    <row r="30" spans="1:26" ht="13" x14ac:dyDescent="0.3">
      <c r="A30" s="81" t="s">
        <v>305</v>
      </c>
      <c r="B30" s="97">
        <v>2500</v>
      </c>
      <c r="C30" s="98">
        <v>0.59995724921841631</v>
      </c>
      <c r="D30" s="99">
        <v>3.6260887500000005</v>
      </c>
      <c r="E30" s="99">
        <v>3.9974355000000004</v>
      </c>
      <c r="F30" s="99">
        <v>4.1093549999999999</v>
      </c>
      <c r="G30" s="100">
        <v>4.5432449999999998</v>
      </c>
      <c r="H30" s="98">
        <v>0.4907650298606645</v>
      </c>
      <c r="I30" s="99">
        <v>3.0604189050000001</v>
      </c>
      <c r="J30" s="99">
        <v>3.373835562</v>
      </c>
      <c r="K30" s="99">
        <v>3.4682956199999997</v>
      </c>
      <c r="L30" s="100">
        <v>3.8344987799999997</v>
      </c>
      <c r="M30" s="98">
        <v>0.38757238299509694</v>
      </c>
      <c r="N30" s="99">
        <v>2.5020012375</v>
      </c>
      <c r="O30" s="99">
        <v>2.7582304949999998</v>
      </c>
      <c r="P30" s="99">
        <v>2.8354549499999995</v>
      </c>
      <c r="Q30" s="100">
        <v>3.1348390499999996</v>
      </c>
      <c r="R30" s="116">
        <v>50</v>
      </c>
      <c r="S30" s="158"/>
      <c r="T30" s="158"/>
      <c r="U30" s="158"/>
      <c r="V30" s="125">
        <v>118599.09519875019</v>
      </c>
      <c r="W30" s="125">
        <v>120330.61138625018</v>
      </c>
      <c r="X30" s="125">
        <v>133472.45919875021</v>
      </c>
      <c r="Y30" s="125">
        <v>124821.42463625019</v>
      </c>
      <c r="Z30" s="125">
        <v>140814.21876125017</v>
      </c>
    </row>
    <row r="31" spans="1:26" ht="13" x14ac:dyDescent="0.3">
      <c r="A31" s="82" t="s">
        <v>306</v>
      </c>
      <c r="B31" s="93">
        <v>2600</v>
      </c>
      <c r="C31" s="101">
        <v>0.62583428141885256</v>
      </c>
      <c r="D31" s="102">
        <v>3.7881011000000013</v>
      </c>
      <c r="E31" s="102">
        <v>4.1754958000000002</v>
      </c>
      <c r="F31" s="102">
        <v>4.2922348000000001</v>
      </c>
      <c r="G31" s="103">
        <v>4.744866</v>
      </c>
      <c r="H31" s="101">
        <v>0.5119324422006214</v>
      </c>
      <c r="I31" s="102">
        <v>3.1971573284000012</v>
      </c>
      <c r="J31" s="102">
        <v>3.5241184552</v>
      </c>
      <c r="K31" s="102">
        <v>3.6226461712</v>
      </c>
      <c r="L31" s="103">
        <v>4.0046669039999996</v>
      </c>
      <c r="M31" s="101">
        <v>0.40428894579657876</v>
      </c>
      <c r="N31" s="102">
        <v>2.6137897590000008</v>
      </c>
      <c r="O31" s="102">
        <v>2.8810921019999998</v>
      </c>
      <c r="P31" s="102">
        <v>2.961642012</v>
      </c>
      <c r="Q31" s="103">
        <v>3.2739575399999996</v>
      </c>
      <c r="R31" s="117">
        <v>50</v>
      </c>
      <c r="S31" s="115"/>
      <c r="T31" s="115"/>
      <c r="U31" s="115"/>
      <c r="V31" s="125">
        <v>121140.44749781792</v>
      </c>
      <c r="W31" s="125">
        <v>122941.2243328179</v>
      </c>
      <c r="X31" s="125">
        <v>136608.74605781792</v>
      </c>
      <c r="Y31" s="125">
        <v>127611.67011281791</v>
      </c>
      <c r="Z31" s="125">
        <v>144244.1760028179</v>
      </c>
    </row>
    <row r="32" spans="1:26" ht="13" x14ac:dyDescent="0.3">
      <c r="A32" s="81" t="s">
        <v>307</v>
      </c>
      <c r="B32" s="97">
        <v>2700</v>
      </c>
      <c r="C32" s="98">
        <v>0.65332862813181602</v>
      </c>
      <c r="D32" s="99">
        <v>4.0824617999999999</v>
      </c>
      <c r="E32" s="99">
        <v>4.5016644000000001</v>
      </c>
      <c r="F32" s="99">
        <v>4.6280424</v>
      </c>
      <c r="G32" s="100">
        <v>5.1178679999999996</v>
      </c>
      <c r="H32" s="98">
        <v>0.53442281781182543</v>
      </c>
      <c r="I32" s="99">
        <v>3.4455977592</v>
      </c>
      <c r="J32" s="99">
        <v>3.7994047536000002</v>
      </c>
      <c r="K32" s="99">
        <v>3.9060677855999999</v>
      </c>
      <c r="L32" s="100">
        <v>4.3194805919999997</v>
      </c>
      <c r="M32" s="98">
        <v>0.42205029377315317</v>
      </c>
      <c r="N32" s="99">
        <v>2.8168986419999995</v>
      </c>
      <c r="O32" s="99">
        <v>3.1061484359999998</v>
      </c>
      <c r="P32" s="99">
        <v>3.1933492559999999</v>
      </c>
      <c r="Q32" s="100">
        <v>3.5313289199999995</v>
      </c>
      <c r="R32" s="116">
        <v>50</v>
      </c>
      <c r="S32" s="158"/>
      <c r="T32" s="158"/>
      <c r="U32" s="158"/>
      <c r="V32" s="125">
        <v>124047.70129543309</v>
      </c>
      <c r="W32" s="125">
        <v>125917.73877793307</v>
      </c>
      <c r="X32" s="125">
        <v>140110.93441543309</v>
      </c>
      <c r="Y32" s="125">
        <v>130767.81708793309</v>
      </c>
      <c r="Z32" s="125">
        <v>148040.03474293309</v>
      </c>
    </row>
    <row r="33" spans="1:26" ht="13" x14ac:dyDescent="0.3">
      <c r="A33" s="82" t="s">
        <v>308</v>
      </c>
      <c r="B33" s="93">
        <v>2800</v>
      </c>
      <c r="C33" s="101">
        <v>0.68082297484477949</v>
      </c>
      <c r="D33" s="102">
        <v>4.2464517500000012</v>
      </c>
      <c r="E33" s="102">
        <v>4.681721500000001</v>
      </c>
      <c r="F33" s="102">
        <v>4.8129190000000008</v>
      </c>
      <c r="G33" s="103">
        <v>5.3215050000000002</v>
      </c>
      <c r="H33" s="101">
        <v>0.55691319342302958</v>
      </c>
      <c r="I33" s="102">
        <v>3.584005277000001</v>
      </c>
      <c r="J33" s="102">
        <v>3.9513729460000007</v>
      </c>
      <c r="K33" s="102">
        <v>4.0621036360000007</v>
      </c>
      <c r="L33" s="103">
        <v>4.4913502200000002</v>
      </c>
      <c r="M33" s="101">
        <v>0.43981164174972759</v>
      </c>
      <c r="N33" s="102">
        <v>2.9300517075000005</v>
      </c>
      <c r="O33" s="102">
        <v>3.2303878350000006</v>
      </c>
      <c r="P33" s="102">
        <v>3.3209141100000004</v>
      </c>
      <c r="Q33" s="103">
        <v>3.6718384499999996</v>
      </c>
      <c r="R33" s="117">
        <v>50</v>
      </c>
      <c r="S33" s="115"/>
      <c r="T33" s="115"/>
      <c r="U33" s="115"/>
      <c r="V33" s="125">
        <v>126479.6695665876</v>
      </c>
      <c r="W33" s="125">
        <v>128418.96769658761</v>
      </c>
      <c r="X33" s="125">
        <v>143137.83724658762</v>
      </c>
      <c r="Y33" s="125">
        <v>133448.67853658763</v>
      </c>
      <c r="Z33" s="125">
        <v>151360.6079565876</v>
      </c>
    </row>
    <row r="34" spans="1:26" ht="13" x14ac:dyDescent="0.3">
      <c r="A34" s="81" t="s">
        <v>309</v>
      </c>
      <c r="B34" s="97">
        <v>2900</v>
      </c>
      <c r="C34" s="98">
        <v>0.70670000704521574</v>
      </c>
      <c r="D34" s="99">
        <v>4.2780933500000007</v>
      </c>
      <c r="E34" s="99">
        <v>4.7136703000000013</v>
      </c>
      <c r="F34" s="99">
        <v>4.8448678000000012</v>
      </c>
      <c r="G34" s="100">
        <v>5.3537610000000004</v>
      </c>
      <c r="H34" s="98">
        <v>0.57808060576298648</v>
      </c>
      <c r="I34" s="99">
        <v>3.6107107874000004</v>
      </c>
      <c r="J34" s="99">
        <v>3.9783377332000009</v>
      </c>
      <c r="K34" s="99">
        <v>4.0890684232000005</v>
      </c>
      <c r="L34" s="100">
        <v>4.5185742840000005</v>
      </c>
      <c r="M34" s="98">
        <v>0.4565282045512094</v>
      </c>
      <c r="N34" s="99">
        <v>2.9518844115</v>
      </c>
      <c r="O34" s="99">
        <v>3.2524325070000009</v>
      </c>
      <c r="P34" s="99">
        <v>3.3429587820000006</v>
      </c>
      <c r="Q34" s="100">
        <v>3.6940950899999998</v>
      </c>
      <c r="R34" s="116">
        <v>50</v>
      </c>
      <c r="S34" s="158"/>
      <c r="T34" s="158"/>
      <c r="U34" s="158"/>
      <c r="V34" s="125">
        <v>128507.18324940793</v>
      </c>
      <c r="W34" s="125">
        <v>130515.74202690793</v>
      </c>
      <c r="X34" s="125">
        <v>145760.28548940792</v>
      </c>
      <c r="Y34" s="125">
        <v>135725.0853969079</v>
      </c>
      <c r="Z34" s="125">
        <v>154276.72658190795</v>
      </c>
    </row>
    <row r="35" spans="1:26" ht="13" x14ac:dyDescent="0.3">
      <c r="A35" s="82" t="s">
        <v>310</v>
      </c>
      <c r="B35" s="93">
        <v>3000</v>
      </c>
      <c r="C35" s="101">
        <v>0.73419435375817943</v>
      </c>
      <c r="D35" s="102">
        <v>4.3117125500000011</v>
      </c>
      <c r="E35" s="102">
        <v>4.7476159000000013</v>
      </c>
      <c r="F35" s="102">
        <v>4.8788134000000012</v>
      </c>
      <c r="G35" s="103">
        <v>5.3880330000000001</v>
      </c>
      <c r="H35" s="101">
        <v>0.60057098137419074</v>
      </c>
      <c r="I35" s="102">
        <v>3.6390853922000006</v>
      </c>
      <c r="J35" s="102">
        <v>4.0069878196000008</v>
      </c>
      <c r="K35" s="102">
        <v>4.1177185096000013</v>
      </c>
      <c r="L35" s="103">
        <v>4.5474998519999996</v>
      </c>
      <c r="M35" s="101">
        <v>0.47428955252778393</v>
      </c>
      <c r="N35" s="102">
        <v>2.9750816595000007</v>
      </c>
      <c r="O35" s="102">
        <v>3.2758549710000007</v>
      </c>
      <c r="P35" s="102">
        <v>3.3663812460000004</v>
      </c>
      <c r="Q35" s="103">
        <v>3.7177427699999996</v>
      </c>
      <c r="R35" s="117">
        <v>50</v>
      </c>
      <c r="S35" s="115"/>
      <c r="T35" s="115"/>
      <c r="U35" s="115"/>
      <c r="V35" s="125">
        <v>130571.20163907246</v>
      </c>
      <c r="W35" s="125">
        <v>132649.02106407241</v>
      </c>
      <c r="X35" s="125">
        <v>148419.23843907245</v>
      </c>
      <c r="Y35" s="125">
        <v>138037.99696407243</v>
      </c>
      <c r="Z35" s="125">
        <v>157229.34991407243</v>
      </c>
    </row>
    <row r="36" spans="1:26" ht="13" x14ac:dyDescent="0.3">
      <c r="A36" s="81" t="s">
        <v>311</v>
      </c>
      <c r="B36" s="97" t="s">
        <v>253</v>
      </c>
      <c r="C36" s="98">
        <v>0.68722579796568994</v>
      </c>
      <c r="D36" s="99">
        <v>3.8895393750000014</v>
      </c>
      <c r="E36" s="99">
        <v>4.2819397499999994</v>
      </c>
      <c r="F36" s="99">
        <v>4.4000174999999997</v>
      </c>
      <c r="G36" s="100">
        <v>4.8584025000000004</v>
      </c>
      <c r="H36" s="98">
        <v>0.56215070273593437</v>
      </c>
      <c r="I36" s="99">
        <v>3.2827712325000009</v>
      </c>
      <c r="J36" s="99">
        <v>3.6139571489999995</v>
      </c>
      <c r="K36" s="99">
        <v>3.7136147699999995</v>
      </c>
      <c r="L36" s="100">
        <v>4.10049171</v>
      </c>
      <c r="M36" s="98">
        <v>0.4439478654858357</v>
      </c>
      <c r="N36" s="99">
        <v>2.6837821687500005</v>
      </c>
      <c r="O36" s="99">
        <v>2.9545384274999993</v>
      </c>
      <c r="P36" s="99">
        <v>3.0360120749999995</v>
      </c>
      <c r="Q36" s="100">
        <v>3.3522977250000001</v>
      </c>
      <c r="R36" s="116">
        <v>60</v>
      </c>
      <c r="S36" s="158"/>
      <c r="T36" s="158"/>
      <c r="U36" s="158"/>
      <c r="V36" s="125">
        <v>147526.64486277456</v>
      </c>
      <c r="W36" s="125">
        <v>149673.7249352746</v>
      </c>
      <c r="X36" s="125">
        <v>165969.61622277458</v>
      </c>
      <c r="Y36" s="125">
        <v>155242.33336527459</v>
      </c>
      <c r="Z36" s="125">
        <v>175073.39808027458</v>
      </c>
    </row>
    <row r="37" spans="1:26" ht="13" x14ac:dyDescent="0.3">
      <c r="A37" s="82" t="s">
        <v>312</v>
      </c>
      <c r="B37" s="104" t="s">
        <v>254</v>
      </c>
      <c r="C37" s="101">
        <v>0.71472014467865341</v>
      </c>
      <c r="D37" s="102">
        <v>4.0110894500000018</v>
      </c>
      <c r="E37" s="102">
        <v>4.4151240999999999</v>
      </c>
      <c r="F37" s="102">
        <v>4.5366825999999998</v>
      </c>
      <c r="G37" s="103">
        <v>5.0086469999999998</v>
      </c>
      <c r="H37" s="101">
        <v>0.58464107834713841</v>
      </c>
      <c r="I37" s="102">
        <v>3.3853594958000013</v>
      </c>
      <c r="J37" s="102">
        <v>3.7263647403999998</v>
      </c>
      <c r="K37" s="102">
        <v>3.8289601143999996</v>
      </c>
      <c r="L37" s="103">
        <v>4.2272980679999996</v>
      </c>
      <c r="M37" s="101">
        <v>0.46170921346241012</v>
      </c>
      <c r="N37" s="102">
        <v>2.7676517205000009</v>
      </c>
      <c r="O37" s="102">
        <v>3.0464356289999999</v>
      </c>
      <c r="P37" s="102">
        <v>3.1303109939999998</v>
      </c>
      <c r="Q37" s="103">
        <v>3.4559664299999997</v>
      </c>
      <c r="R37" s="117">
        <v>60</v>
      </c>
      <c r="S37" s="115"/>
      <c r="T37" s="115"/>
      <c r="U37" s="115"/>
      <c r="V37" s="125">
        <v>149943.00054837114</v>
      </c>
      <c r="W37" s="125">
        <v>152159.34126837112</v>
      </c>
      <c r="X37" s="125">
        <v>168980.90646837116</v>
      </c>
      <c r="Y37" s="125">
        <v>157907.58222837112</v>
      </c>
      <c r="Z37" s="125">
        <v>178378.35870837118</v>
      </c>
    </row>
    <row r="38" spans="1:26" ht="13" x14ac:dyDescent="0.3">
      <c r="A38" s="81" t="s">
        <v>313</v>
      </c>
      <c r="B38" s="97" t="s">
        <v>255</v>
      </c>
      <c r="C38" s="98">
        <v>0.74059717687908966</v>
      </c>
      <c r="D38" s="99">
        <v>4.2610326750000018</v>
      </c>
      <c r="E38" s="99">
        <v>4.6924231499999998</v>
      </c>
      <c r="F38" s="99">
        <v>4.8222819000000001</v>
      </c>
      <c r="G38" s="100">
        <v>5.3262405000000008</v>
      </c>
      <c r="H38" s="98">
        <v>0.6058084906870953</v>
      </c>
      <c r="I38" s="99">
        <v>3.5963115777000012</v>
      </c>
      <c r="J38" s="99">
        <v>3.9604051385999997</v>
      </c>
      <c r="K38" s="99">
        <v>4.0700059236000001</v>
      </c>
      <c r="L38" s="100">
        <v>4.4953469820000009</v>
      </c>
      <c r="M38" s="98">
        <v>0.47842577626389193</v>
      </c>
      <c r="N38" s="99">
        <v>2.9401125457500012</v>
      </c>
      <c r="O38" s="99">
        <v>3.2377719734999997</v>
      </c>
      <c r="P38" s="99">
        <v>3.3273745109999999</v>
      </c>
      <c r="Q38" s="100">
        <v>3.6751059450000003</v>
      </c>
      <c r="R38" s="116">
        <v>60</v>
      </c>
      <c r="S38" s="158"/>
      <c r="T38" s="158"/>
      <c r="U38" s="158"/>
      <c r="V38" s="125">
        <v>152723.9797467865</v>
      </c>
      <c r="W38" s="125">
        <v>155009.5811142865</v>
      </c>
      <c r="X38" s="125">
        <v>172356.82022678654</v>
      </c>
      <c r="Y38" s="125">
        <v>160937.45460428647</v>
      </c>
      <c r="Z38" s="125">
        <v>182047.94284928648</v>
      </c>
    </row>
    <row r="39" spans="1:26" ht="13" x14ac:dyDescent="0.3">
      <c r="A39" s="82" t="s">
        <v>314</v>
      </c>
      <c r="B39" s="104" t="s">
        <v>256</v>
      </c>
      <c r="C39" s="101">
        <v>0.7664742090795259</v>
      </c>
      <c r="D39" s="102">
        <v>4.5109759000000018</v>
      </c>
      <c r="E39" s="102">
        <v>4.9697222000000005</v>
      </c>
      <c r="F39" s="102">
        <v>5.1078811999999996</v>
      </c>
      <c r="G39" s="103">
        <v>5.6438340000000009</v>
      </c>
      <c r="H39" s="101">
        <v>0.62697590302705219</v>
      </c>
      <c r="I39" s="102">
        <v>3.8072636596000016</v>
      </c>
      <c r="J39" s="102">
        <v>4.1944455368</v>
      </c>
      <c r="K39" s="102">
        <v>4.3110517327999993</v>
      </c>
      <c r="L39" s="103">
        <v>4.7633958960000005</v>
      </c>
      <c r="M39" s="101">
        <v>0.49514233906537375</v>
      </c>
      <c r="N39" s="102">
        <v>3.1125733710000012</v>
      </c>
      <c r="O39" s="102">
        <v>3.4291083179999999</v>
      </c>
      <c r="P39" s="102">
        <v>3.5244380279999996</v>
      </c>
      <c r="Q39" s="103">
        <v>3.8942454600000005</v>
      </c>
      <c r="R39" s="117">
        <v>60</v>
      </c>
      <c r="S39" s="115"/>
      <c r="T39" s="115"/>
      <c r="U39" s="115"/>
      <c r="V39" s="125">
        <v>155504.95894520186</v>
      </c>
      <c r="W39" s="125">
        <v>157859.82096020185</v>
      </c>
      <c r="X39" s="125">
        <v>175732.73398520183</v>
      </c>
      <c r="Y39" s="125">
        <v>163967.32698020185</v>
      </c>
      <c r="Z39" s="125">
        <v>185717.52699020185</v>
      </c>
    </row>
    <row r="40" spans="1:26" ht="13" x14ac:dyDescent="0.3">
      <c r="A40" s="81" t="s">
        <v>315</v>
      </c>
      <c r="B40" s="97" t="s">
        <v>257</v>
      </c>
      <c r="C40" s="98">
        <v>0.79396855579248937</v>
      </c>
      <c r="D40" s="99">
        <v>4.8053366000000022</v>
      </c>
      <c r="E40" s="99">
        <v>5.2958908000000005</v>
      </c>
      <c r="F40" s="99">
        <v>5.4436888000000003</v>
      </c>
      <c r="G40" s="100">
        <v>6.0168360000000005</v>
      </c>
      <c r="H40" s="98">
        <v>0.64946627863825623</v>
      </c>
      <c r="I40" s="99">
        <v>4.0557040904000017</v>
      </c>
      <c r="J40" s="99">
        <v>4.4697318352000002</v>
      </c>
      <c r="K40" s="99">
        <v>4.5944733472000001</v>
      </c>
      <c r="L40" s="100">
        <v>5.0782095840000006</v>
      </c>
      <c r="M40" s="98">
        <v>0.51290368704194811</v>
      </c>
      <c r="N40" s="99">
        <v>3.3156822540000013</v>
      </c>
      <c r="O40" s="99">
        <v>3.654164652</v>
      </c>
      <c r="P40" s="99">
        <v>3.7561452719999999</v>
      </c>
      <c r="Q40" s="100">
        <v>4.15161684</v>
      </c>
      <c r="R40" s="116">
        <v>60</v>
      </c>
      <c r="S40" s="158"/>
      <c r="T40" s="158"/>
      <c r="U40" s="158"/>
      <c r="V40" s="125">
        <v>158338.87436749667</v>
      </c>
      <c r="W40" s="125">
        <v>160762.99702999662</v>
      </c>
      <c r="X40" s="125">
        <v>179161.58396749661</v>
      </c>
      <c r="Y40" s="125">
        <v>167050.13557999665</v>
      </c>
      <c r="Z40" s="125">
        <v>189440.04735499667</v>
      </c>
    </row>
    <row r="41" spans="1:26" ht="13" x14ac:dyDescent="0.3">
      <c r="A41" s="82" t="s">
        <v>316</v>
      </c>
      <c r="B41" s="104" t="s">
        <v>258</v>
      </c>
      <c r="C41" s="101">
        <v>0.82146290250545295</v>
      </c>
      <c r="D41" s="102">
        <v>5.0996973000000017</v>
      </c>
      <c r="E41" s="102">
        <v>5.6220594000000013</v>
      </c>
      <c r="F41" s="102">
        <v>5.7794964000000011</v>
      </c>
      <c r="G41" s="103">
        <v>6.3898380000000001</v>
      </c>
      <c r="H41" s="101">
        <v>0.67195665424946049</v>
      </c>
      <c r="I41" s="102">
        <v>4.3041445212000013</v>
      </c>
      <c r="J41" s="102">
        <v>4.7450181336000012</v>
      </c>
      <c r="K41" s="102">
        <v>4.8778949616000009</v>
      </c>
      <c r="L41" s="103">
        <v>5.3930232719999998</v>
      </c>
      <c r="M41" s="101">
        <v>0.53066503501852258</v>
      </c>
      <c r="N41" s="102">
        <v>3.5187911370000009</v>
      </c>
      <c r="O41" s="102">
        <v>3.8792209860000004</v>
      </c>
      <c r="P41" s="102">
        <v>3.9878525160000002</v>
      </c>
      <c r="Q41" s="103">
        <v>4.4089882199999995</v>
      </c>
      <c r="R41" s="117">
        <v>60</v>
      </c>
      <c r="S41" s="115"/>
      <c r="T41" s="115"/>
      <c r="U41" s="115"/>
      <c r="V41" s="125">
        <v>161172.78978979157</v>
      </c>
      <c r="W41" s="125">
        <v>163666.17309979157</v>
      </c>
      <c r="X41" s="125">
        <v>182590.43394979159</v>
      </c>
      <c r="Y41" s="125">
        <v>170132.94417979158</v>
      </c>
      <c r="Z41" s="125">
        <v>193162.56771979158</v>
      </c>
    </row>
    <row r="42" spans="1:26" ht="13" x14ac:dyDescent="0.3">
      <c r="A42" s="81" t="s">
        <v>317</v>
      </c>
      <c r="B42" s="97" t="s">
        <v>259</v>
      </c>
      <c r="C42" s="98">
        <v>0.84895724921841642</v>
      </c>
      <c r="D42" s="99">
        <v>5.1333165000000012</v>
      </c>
      <c r="E42" s="99">
        <v>5.6560050000000013</v>
      </c>
      <c r="F42" s="99">
        <v>5.8134420000000011</v>
      </c>
      <c r="G42" s="100">
        <v>6.4241100000000007</v>
      </c>
      <c r="H42" s="98">
        <v>0.69444702986066464</v>
      </c>
      <c r="I42" s="99">
        <v>4.3325191260000011</v>
      </c>
      <c r="J42" s="99">
        <v>4.7736682200000011</v>
      </c>
      <c r="K42" s="99">
        <v>4.9065450480000008</v>
      </c>
      <c r="L42" s="100">
        <v>5.4219488400000007</v>
      </c>
      <c r="M42" s="98">
        <v>0.54842638299509705</v>
      </c>
      <c r="N42" s="99">
        <v>3.5419883850000007</v>
      </c>
      <c r="O42" s="99">
        <v>3.9026434500000007</v>
      </c>
      <c r="P42" s="99">
        <v>4.0112749800000005</v>
      </c>
      <c r="Q42" s="100">
        <v>4.4326359000000002</v>
      </c>
      <c r="R42" s="116">
        <v>60</v>
      </c>
      <c r="S42" s="158"/>
      <c r="T42" s="158"/>
      <c r="U42" s="158"/>
      <c r="V42" s="125">
        <v>163249.89954989002</v>
      </c>
      <c r="W42" s="125">
        <v>165812.54350738999</v>
      </c>
      <c r="X42" s="125">
        <v>185262.47826988998</v>
      </c>
      <c r="Y42" s="125">
        <v>172458.94711739002</v>
      </c>
      <c r="Z42" s="125">
        <v>196128.28242239001</v>
      </c>
    </row>
    <row r="43" spans="1:26" ht="13" x14ac:dyDescent="0.3">
      <c r="A43" s="82" t="s">
        <v>318</v>
      </c>
      <c r="B43" s="104" t="s">
        <v>260</v>
      </c>
      <c r="C43" s="101">
        <v>0.87645159593137989</v>
      </c>
      <c r="D43" s="102">
        <v>5.1669357000000016</v>
      </c>
      <c r="E43" s="102">
        <v>5.6899506000000013</v>
      </c>
      <c r="F43" s="102">
        <v>5.8473876000000011</v>
      </c>
      <c r="G43" s="103">
        <v>6.4583820000000003</v>
      </c>
      <c r="H43" s="101">
        <v>0.71693740547186868</v>
      </c>
      <c r="I43" s="102">
        <v>4.3608937308000009</v>
      </c>
      <c r="J43" s="102">
        <v>4.802318306400001</v>
      </c>
      <c r="K43" s="102">
        <v>4.9351951344000007</v>
      </c>
      <c r="L43" s="103">
        <v>5.4508744079999998</v>
      </c>
      <c r="M43" s="101">
        <v>0.56618773097167141</v>
      </c>
      <c r="N43" s="102">
        <v>3.5651856330000009</v>
      </c>
      <c r="O43" s="102">
        <v>3.9260659140000005</v>
      </c>
      <c r="P43" s="102">
        <v>4.0346974440000007</v>
      </c>
      <c r="Q43" s="103">
        <v>4.45628358</v>
      </c>
      <c r="R43" s="117">
        <v>60</v>
      </c>
      <c r="S43" s="115"/>
      <c r="T43" s="115"/>
      <c r="U43" s="115"/>
      <c r="V43" s="125">
        <v>165327.00930998853</v>
      </c>
      <c r="W43" s="125">
        <v>167958.91391498852</v>
      </c>
      <c r="X43" s="125">
        <v>187934.52258998851</v>
      </c>
      <c r="Y43" s="125">
        <v>174784.95005498853</v>
      </c>
      <c r="Z43" s="125">
        <v>199093.99712498853</v>
      </c>
    </row>
    <row r="44" spans="1:26" ht="13" x14ac:dyDescent="0.3">
      <c r="A44" s="81" t="s">
        <v>319</v>
      </c>
      <c r="B44" s="97" t="s">
        <v>261</v>
      </c>
      <c r="C44" s="98">
        <v>0.90232862813181614</v>
      </c>
      <c r="D44" s="99">
        <v>5.2723353750000008</v>
      </c>
      <c r="E44" s="99">
        <v>5.8068277500000001</v>
      </c>
      <c r="F44" s="99">
        <v>5.9677455000000013</v>
      </c>
      <c r="G44" s="100">
        <v>6.5921625000000006</v>
      </c>
      <c r="H44" s="98">
        <v>0.73810481781182558</v>
      </c>
      <c r="I44" s="99">
        <v>4.4498510565000009</v>
      </c>
      <c r="J44" s="99">
        <v>4.9009626209999997</v>
      </c>
      <c r="K44" s="99">
        <v>5.0367772020000006</v>
      </c>
      <c r="L44" s="100">
        <v>5.5637851500000002</v>
      </c>
      <c r="M44" s="98">
        <v>0.58290429377315323</v>
      </c>
      <c r="N44" s="99">
        <v>3.6379114087500004</v>
      </c>
      <c r="O44" s="99">
        <v>4.0067111474999999</v>
      </c>
      <c r="P44" s="99">
        <v>4.1177443950000008</v>
      </c>
      <c r="Q44" s="100">
        <v>4.5485921249999999</v>
      </c>
      <c r="R44" s="116">
        <v>70</v>
      </c>
      <c r="S44" s="158"/>
      <c r="T44" s="158"/>
      <c r="U44" s="158"/>
      <c r="V44" s="125">
        <v>177983.15012089923</v>
      </c>
      <c r="W44" s="125">
        <v>180684.31537339924</v>
      </c>
      <c r="X44" s="125">
        <v>201185.59796089926</v>
      </c>
      <c r="Y44" s="125">
        <v>187689.98404339925</v>
      </c>
      <c r="Z44" s="125">
        <v>212638.74287839924</v>
      </c>
    </row>
    <row r="45" spans="1:26" ht="13" x14ac:dyDescent="0.3">
      <c r="A45" s="82" t="s">
        <v>320</v>
      </c>
      <c r="B45" s="104" t="s">
        <v>262</v>
      </c>
      <c r="C45" s="101">
        <v>0.92820566033225238</v>
      </c>
      <c r="D45" s="102">
        <v>5.377735050000001</v>
      </c>
      <c r="E45" s="102">
        <v>5.9237048999999997</v>
      </c>
      <c r="F45" s="102">
        <v>6.0881034000000014</v>
      </c>
      <c r="G45" s="103">
        <v>6.725943</v>
      </c>
      <c r="H45" s="101">
        <v>0.75927223015178236</v>
      </c>
      <c r="I45" s="102">
        <v>4.5388083822000009</v>
      </c>
      <c r="J45" s="102">
        <v>4.9996069355999992</v>
      </c>
      <c r="K45" s="102">
        <v>5.1383592696000013</v>
      </c>
      <c r="L45" s="103">
        <v>5.6766958919999997</v>
      </c>
      <c r="M45" s="101">
        <v>0.59962085657463504</v>
      </c>
      <c r="N45" s="102">
        <v>3.7106371845000004</v>
      </c>
      <c r="O45" s="102">
        <v>4.0873563809999993</v>
      </c>
      <c r="P45" s="102">
        <v>4.2007913460000008</v>
      </c>
      <c r="Q45" s="103">
        <v>4.6409006699999997</v>
      </c>
      <c r="R45" s="117">
        <v>80</v>
      </c>
      <c r="S45" s="115"/>
      <c r="T45" s="115"/>
      <c r="U45" s="115"/>
      <c r="V45" s="125">
        <v>190639.29093180996</v>
      </c>
      <c r="W45" s="125">
        <v>193409.71683180996</v>
      </c>
      <c r="X45" s="125">
        <v>214436.67333180996</v>
      </c>
      <c r="Y45" s="125">
        <v>200595.01803180997</v>
      </c>
      <c r="Z45" s="125">
        <v>226183.48863180997</v>
      </c>
    </row>
    <row r="46" spans="1:26" ht="13" x14ac:dyDescent="0.3">
      <c r="A46" s="81" t="s">
        <v>321</v>
      </c>
      <c r="B46" s="97" t="s">
        <v>263</v>
      </c>
      <c r="C46" s="98">
        <v>0.95570000704521574</v>
      </c>
      <c r="D46" s="99">
        <v>5.629655875000001</v>
      </c>
      <c r="E46" s="99">
        <v>6.2030007499999993</v>
      </c>
      <c r="F46" s="99">
        <v>6.3756995000000014</v>
      </c>
      <c r="G46" s="100">
        <v>7.0455524999999994</v>
      </c>
      <c r="H46" s="98">
        <v>0.7817626057629864</v>
      </c>
      <c r="I46" s="99">
        <v>4.7514295585000008</v>
      </c>
      <c r="J46" s="99">
        <v>5.2353326329999996</v>
      </c>
      <c r="K46" s="99">
        <v>5.3810903780000015</v>
      </c>
      <c r="L46" s="100">
        <v>5.9464463099999989</v>
      </c>
      <c r="M46" s="98">
        <v>0.6173822045512094</v>
      </c>
      <c r="N46" s="99">
        <v>3.8844625537500002</v>
      </c>
      <c r="O46" s="99">
        <v>4.2800705174999996</v>
      </c>
      <c r="P46" s="99">
        <v>4.3992326550000005</v>
      </c>
      <c r="Q46" s="100">
        <v>4.8614312249999996</v>
      </c>
      <c r="R46" s="116">
        <v>80</v>
      </c>
      <c r="S46" s="158"/>
      <c r="T46" s="158"/>
      <c r="U46" s="158"/>
      <c r="V46" s="125">
        <v>193491.10018530572</v>
      </c>
      <c r="W46" s="125">
        <v>196330.78673280566</v>
      </c>
      <c r="X46" s="125">
        <v>217883.41714530566</v>
      </c>
      <c r="Y46" s="125">
        <v>203695.72046280565</v>
      </c>
      <c r="Z46" s="125">
        <v>229923.90282780566</v>
      </c>
    </row>
    <row r="47" spans="1:26" ht="13" x14ac:dyDescent="0.3">
      <c r="A47" s="82" t="s">
        <v>322</v>
      </c>
      <c r="B47" s="104" t="s">
        <v>264</v>
      </c>
      <c r="C47" s="101">
        <v>0.98319435375817921</v>
      </c>
      <c r="D47" s="102">
        <v>5.8815767000000019</v>
      </c>
      <c r="E47" s="102">
        <v>6.4822965999999997</v>
      </c>
      <c r="F47" s="102">
        <v>6.6632956000000014</v>
      </c>
      <c r="G47" s="103">
        <v>7.3651619999999998</v>
      </c>
      <c r="H47" s="101">
        <v>0.80425298137419055</v>
      </c>
      <c r="I47" s="102">
        <v>4.9640507348000016</v>
      </c>
      <c r="J47" s="102">
        <v>5.4710583304</v>
      </c>
      <c r="K47" s="102">
        <v>5.6238214864000007</v>
      </c>
      <c r="L47" s="103">
        <v>6.2161967279999999</v>
      </c>
      <c r="M47" s="101">
        <v>0.63514355252778376</v>
      </c>
      <c r="N47" s="102">
        <v>4.0582879230000009</v>
      </c>
      <c r="O47" s="102">
        <v>4.4727846539999998</v>
      </c>
      <c r="P47" s="102">
        <v>4.5976739640000011</v>
      </c>
      <c r="Q47" s="103">
        <v>5.0819617799999994</v>
      </c>
      <c r="R47" s="117">
        <v>80</v>
      </c>
      <c r="S47" s="115"/>
      <c r="T47" s="115"/>
      <c r="U47" s="115"/>
      <c r="V47" s="125">
        <v>196342.90943880143</v>
      </c>
      <c r="W47" s="125">
        <v>199251.85663380148</v>
      </c>
      <c r="X47" s="125">
        <v>221330.16095880148</v>
      </c>
      <c r="Y47" s="125">
        <v>206796.42289380147</v>
      </c>
      <c r="Z47" s="125">
        <v>233664.31702380144</v>
      </c>
    </row>
    <row r="48" spans="1:26" ht="13" x14ac:dyDescent="0.3">
      <c r="A48" s="81" t="s">
        <v>323</v>
      </c>
      <c r="B48" s="97" t="s">
        <v>265</v>
      </c>
      <c r="C48" s="98">
        <v>1.0106887004711427</v>
      </c>
      <c r="D48" s="99">
        <v>6.1759374000000022</v>
      </c>
      <c r="E48" s="99">
        <v>6.8084652000000006</v>
      </c>
      <c r="F48" s="99">
        <v>6.9991032000000013</v>
      </c>
      <c r="G48" s="100">
        <v>7.7381640000000003</v>
      </c>
      <c r="H48" s="98">
        <v>0.8267433569853947</v>
      </c>
      <c r="I48" s="99">
        <v>5.2124911656000021</v>
      </c>
      <c r="J48" s="99">
        <v>5.7463446288000002</v>
      </c>
      <c r="K48" s="99">
        <v>5.9072431008000006</v>
      </c>
      <c r="L48" s="100">
        <v>6.531010416</v>
      </c>
      <c r="M48" s="98">
        <v>0.65290490050435823</v>
      </c>
      <c r="N48" s="99">
        <v>4.2613968060000014</v>
      </c>
      <c r="O48" s="99">
        <v>4.6978409880000003</v>
      </c>
      <c r="P48" s="99">
        <v>4.8293812080000009</v>
      </c>
      <c r="Q48" s="100">
        <v>5.3393331599999998</v>
      </c>
      <c r="R48" s="116">
        <v>80</v>
      </c>
      <c r="S48" s="158"/>
      <c r="T48" s="158"/>
      <c r="U48" s="158"/>
      <c r="V48" s="125">
        <v>199500.46763426319</v>
      </c>
      <c r="W48" s="125">
        <v>202478.67547676325</v>
      </c>
      <c r="X48" s="125">
        <v>225082.65371426323</v>
      </c>
      <c r="Y48" s="125">
        <v>210202.87426676316</v>
      </c>
      <c r="Z48" s="125">
        <v>237710.4801617632</v>
      </c>
    </row>
    <row r="49" spans="1:26" ht="13" x14ac:dyDescent="0.3">
      <c r="A49" s="82" t="s">
        <v>324</v>
      </c>
      <c r="B49" s="104" t="s">
        <v>266</v>
      </c>
      <c r="C49" s="101">
        <v>1.0381830471841063</v>
      </c>
      <c r="D49" s="102">
        <v>6.4702981000000017</v>
      </c>
      <c r="E49" s="102">
        <v>7.1346338000000005</v>
      </c>
      <c r="F49" s="102">
        <v>7.3349108000000012</v>
      </c>
      <c r="G49" s="103">
        <v>8.1111660000000008</v>
      </c>
      <c r="H49" s="101">
        <v>0.84923373259659884</v>
      </c>
      <c r="I49" s="102">
        <v>5.4609315964000009</v>
      </c>
      <c r="J49" s="102">
        <v>6.0216309272000004</v>
      </c>
      <c r="K49" s="102">
        <v>6.1906647152000005</v>
      </c>
      <c r="L49" s="103">
        <v>6.8458241040000001</v>
      </c>
      <c r="M49" s="101">
        <v>0.6706662484809327</v>
      </c>
      <c r="N49" s="102">
        <v>4.464505689000001</v>
      </c>
      <c r="O49" s="102">
        <v>4.9228973219999999</v>
      </c>
      <c r="P49" s="102">
        <v>5.0610884520000008</v>
      </c>
      <c r="Q49" s="103">
        <v>5.5967045400000002</v>
      </c>
      <c r="R49" s="117">
        <v>80</v>
      </c>
      <c r="S49" s="115"/>
      <c r="T49" s="115"/>
      <c r="U49" s="115"/>
      <c r="V49" s="125">
        <v>202658.02582972503</v>
      </c>
      <c r="W49" s="125">
        <v>205705.49431972505</v>
      </c>
      <c r="X49" s="125">
        <v>228835.14646972503</v>
      </c>
      <c r="Y49" s="125">
        <v>213609.32563972505</v>
      </c>
      <c r="Z49" s="125">
        <v>241756.64329972505</v>
      </c>
    </row>
    <row r="50" spans="1:26" ht="13" x14ac:dyDescent="0.3">
      <c r="A50" s="81" t="s">
        <v>325</v>
      </c>
      <c r="B50" s="97" t="s">
        <v>267</v>
      </c>
      <c r="C50" s="98">
        <v>1.0640600793845425</v>
      </c>
      <c r="D50" s="99">
        <v>6.6323104500000021</v>
      </c>
      <c r="E50" s="99">
        <v>7.3126941000000008</v>
      </c>
      <c r="F50" s="99">
        <v>7.5177906000000014</v>
      </c>
      <c r="G50" s="100">
        <v>8.3127870000000001</v>
      </c>
      <c r="H50" s="98">
        <v>0.87040114493655574</v>
      </c>
      <c r="I50" s="99">
        <v>5.5976700198000016</v>
      </c>
      <c r="J50" s="99">
        <v>6.1719138204000004</v>
      </c>
      <c r="K50" s="99">
        <v>6.3450152664000008</v>
      </c>
      <c r="L50" s="100">
        <v>7.015992228</v>
      </c>
      <c r="M50" s="98">
        <v>0.68738281128241452</v>
      </c>
      <c r="N50" s="99">
        <v>4.5762942105000013</v>
      </c>
      <c r="O50" s="99">
        <v>5.0457589289999998</v>
      </c>
      <c r="P50" s="99">
        <v>5.1872755140000004</v>
      </c>
      <c r="Q50" s="100">
        <v>5.7358230299999997</v>
      </c>
      <c r="R50" s="116">
        <v>80</v>
      </c>
      <c r="S50" s="158"/>
      <c r="T50" s="158"/>
      <c r="U50" s="158"/>
      <c r="V50" s="125">
        <v>205080.7971789522</v>
      </c>
      <c r="W50" s="125">
        <v>208197.52631645216</v>
      </c>
      <c r="X50" s="125">
        <v>231852.85237895217</v>
      </c>
      <c r="Y50" s="125">
        <v>216280.99016645216</v>
      </c>
      <c r="Z50" s="125">
        <v>245068.01959145215</v>
      </c>
    </row>
    <row r="51" spans="1:26" ht="13" x14ac:dyDescent="0.3">
      <c r="A51" s="82" t="s">
        <v>326</v>
      </c>
      <c r="B51" s="104" t="s">
        <v>268</v>
      </c>
      <c r="C51" s="101">
        <v>1.0899371115849787</v>
      </c>
      <c r="D51" s="102">
        <v>6.7943228000000015</v>
      </c>
      <c r="E51" s="102">
        <v>7.490754400000001</v>
      </c>
      <c r="F51" s="102">
        <v>7.7006704000000017</v>
      </c>
      <c r="G51" s="103">
        <v>8.5144080000000013</v>
      </c>
      <c r="H51" s="101">
        <v>0.89156855727651252</v>
      </c>
      <c r="I51" s="102">
        <v>5.7344084432000013</v>
      </c>
      <c r="J51" s="102">
        <v>6.3221967136000004</v>
      </c>
      <c r="K51" s="102">
        <v>6.4993658176000011</v>
      </c>
      <c r="L51" s="103">
        <v>7.1861603520000008</v>
      </c>
      <c r="M51" s="101">
        <v>0.70409937408389633</v>
      </c>
      <c r="N51" s="102">
        <v>4.6880827320000007</v>
      </c>
      <c r="O51" s="102">
        <v>5.1686205360000006</v>
      </c>
      <c r="P51" s="102">
        <v>5.3134625760000009</v>
      </c>
      <c r="Q51" s="103">
        <v>5.8749415200000001</v>
      </c>
      <c r="R51" s="117">
        <v>80</v>
      </c>
      <c r="S51" s="115"/>
      <c r="T51" s="115"/>
      <c r="U51" s="115"/>
      <c r="V51" s="125">
        <v>207503.56852817934</v>
      </c>
      <c r="W51" s="125">
        <v>210689.55831317935</v>
      </c>
      <c r="X51" s="125">
        <v>234870.55828817934</v>
      </c>
      <c r="Y51" s="125">
        <v>218952.65469317936</v>
      </c>
      <c r="Z51" s="125">
        <v>248379.39588317933</v>
      </c>
    </row>
    <row r="52" spans="1:26" ht="13" x14ac:dyDescent="0.3">
      <c r="A52" s="81" t="s">
        <v>327</v>
      </c>
      <c r="B52" s="97" t="s">
        <v>269</v>
      </c>
      <c r="C52" s="98">
        <v>1.1174314582979423</v>
      </c>
      <c r="D52" s="99">
        <v>6.827942000000002</v>
      </c>
      <c r="E52" s="99">
        <v>7.5247000000000011</v>
      </c>
      <c r="F52" s="99">
        <v>7.7346160000000017</v>
      </c>
      <c r="G52" s="100">
        <v>8.5486800000000009</v>
      </c>
      <c r="H52" s="98">
        <v>0.91405893288771678</v>
      </c>
      <c r="I52" s="99">
        <v>5.7627830480000011</v>
      </c>
      <c r="J52" s="99">
        <v>6.3508468000000011</v>
      </c>
      <c r="K52" s="99">
        <v>6.528015904000001</v>
      </c>
      <c r="L52" s="100">
        <v>7.2150859200000008</v>
      </c>
      <c r="M52" s="98">
        <v>0.72186072206047081</v>
      </c>
      <c r="N52" s="99">
        <v>4.7112799800000014</v>
      </c>
      <c r="O52" s="99">
        <v>5.192043</v>
      </c>
      <c r="P52" s="99">
        <v>5.3368850400000012</v>
      </c>
      <c r="Q52" s="100">
        <v>5.8985892</v>
      </c>
      <c r="R52" s="116">
        <v>80</v>
      </c>
      <c r="S52" s="158"/>
      <c r="T52" s="158"/>
      <c r="U52" s="158"/>
      <c r="V52" s="125">
        <v>209566.02273591913</v>
      </c>
      <c r="W52" s="125">
        <v>212821.27316841908</v>
      </c>
      <c r="X52" s="125">
        <v>237527.94705591912</v>
      </c>
      <c r="Y52" s="125">
        <v>221264.00207841911</v>
      </c>
      <c r="Z52" s="125">
        <v>251330.4550334191</v>
      </c>
    </row>
    <row r="53" spans="1:26" ht="13" x14ac:dyDescent="0.3">
      <c r="A53" s="82" t="s">
        <v>328</v>
      </c>
      <c r="B53" s="104" t="s">
        <v>270</v>
      </c>
      <c r="C53" s="101">
        <v>1.1449258050109059</v>
      </c>
      <c r="D53" s="102">
        <v>6.8615612000000015</v>
      </c>
      <c r="E53" s="102">
        <v>7.5586456000000011</v>
      </c>
      <c r="F53" s="102">
        <v>7.7685616000000017</v>
      </c>
      <c r="G53" s="103">
        <v>8.5829520000000006</v>
      </c>
      <c r="H53" s="101">
        <v>0.93654930849892093</v>
      </c>
      <c r="I53" s="102">
        <v>5.7911576528000008</v>
      </c>
      <c r="J53" s="102">
        <v>6.379496886400001</v>
      </c>
      <c r="K53" s="102">
        <v>6.5566659904000009</v>
      </c>
      <c r="L53" s="103">
        <v>7.2440114879999999</v>
      </c>
      <c r="M53" s="101">
        <v>0.73962207003704528</v>
      </c>
      <c r="N53" s="102">
        <v>4.7344772280000003</v>
      </c>
      <c r="O53" s="102">
        <v>5.2154654640000002</v>
      </c>
      <c r="P53" s="102">
        <v>5.3603075040000006</v>
      </c>
      <c r="Q53" s="103">
        <v>5.9222368799999998</v>
      </c>
      <c r="R53" s="117">
        <v>80</v>
      </c>
      <c r="S53" s="115"/>
      <c r="T53" s="115"/>
      <c r="U53" s="115"/>
      <c r="V53" s="125">
        <v>211628.47694365887</v>
      </c>
      <c r="W53" s="125">
        <v>214952.98802365889</v>
      </c>
      <c r="X53" s="125">
        <v>240185.33582365888</v>
      </c>
      <c r="Y53" s="125">
        <v>223575.34946365884</v>
      </c>
      <c r="Z53" s="125">
        <v>254281.5141836589</v>
      </c>
    </row>
    <row r="54" spans="1:26" ht="13" x14ac:dyDescent="0.3">
      <c r="A54" s="81" t="s">
        <v>329</v>
      </c>
      <c r="B54" s="97" t="s">
        <v>271</v>
      </c>
      <c r="C54" s="98">
        <v>1.1724201517238693</v>
      </c>
      <c r="D54" s="99">
        <v>7.0568693500000013</v>
      </c>
      <c r="E54" s="99">
        <v>7.7767583000000009</v>
      </c>
      <c r="F54" s="99">
        <v>7.9936358000000007</v>
      </c>
      <c r="G54" s="100">
        <v>8.834721</v>
      </c>
      <c r="H54" s="98">
        <v>0.95903968411012497</v>
      </c>
      <c r="I54" s="99">
        <v>5.955997731400001</v>
      </c>
      <c r="J54" s="99">
        <v>6.563584005200001</v>
      </c>
      <c r="K54" s="99">
        <v>6.7466286152000006</v>
      </c>
      <c r="L54" s="100">
        <v>7.4565045239999996</v>
      </c>
      <c r="M54" s="98">
        <v>0.75738341801361952</v>
      </c>
      <c r="N54" s="99">
        <v>4.8692398515000006</v>
      </c>
      <c r="O54" s="99">
        <v>5.3659632269999999</v>
      </c>
      <c r="P54" s="99">
        <v>5.5156087019999998</v>
      </c>
      <c r="Q54" s="100">
        <v>6.09595749</v>
      </c>
      <c r="R54" s="116">
        <v>90</v>
      </c>
      <c r="S54" s="158"/>
      <c r="T54" s="158"/>
      <c r="U54" s="158"/>
      <c r="V54" s="125">
        <v>224413.33367057957</v>
      </c>
      <c r="W54" s="125">
        <v>227807.10539807958</v>
      </c>
      <c r="X54" s="125">
        <v>253565.12711057957</v>
      </c>
      <c r="Y54" s="125">
        <v>236609.09936807954</v>
      </c>
      <c r="Z54" s="125">
        <v>267954.97585307958</v>
      </c>
    </row>
    <row r="55" spans="1:26" ht="13" x14ac:dyDescent="0.3">
      <c r="A55" s="82" t="s">
        <v>330</v>
      </c>
      <c r="B55" s="104" t="s">
        <v>272</v>
      </c>
      <c r="C55" s="101">
        <v>1.1999144984368326</v>
      </c>
      <c r="D55" s="102">
        <v>7.2521775000000011</v>
      </c>
      <c r="E55" s="102">
        <v>7.9948710000000007</v>
      </c>
      <c r="F55" s="102">
        <v>8.2187099999999997</v>
      </c>
      <c r="G55" s="103">
        <v>9.0864899999999995</v>
      </c>
      <c r="H55" s="101">
        <v>0.98153005972132901</v>
      </c>
      <c r="I55" s="102">
        <v>6.1208378100000003</v>
      </c>
      <c r="J55" s="102">
        <v>6.747671124</v>
      </c>
      <c r="K55" s="102">
        <v>6.9365912399999994</v>
      </c>
      <c r="L55" s="103">
        <v>7.6689975599999993</v>
      </c>
      <c r="M55" s="101">
        <v>0.77514476599019388</v>
      </c>
      <c r="N55" s="102">
        <v>5.0040024750000001</v>
      </c>
      <c r="O55" s="102">
        <v>5.5164609899999997</v>
      </c>
      <c r="P55" s="102">
        <v>5.6709098999999989</v>
      </c>
      <c r="Q55" s="103">
        <v>6.2696780999999993</v>
      </c>
      <c r="R55" s="117">
        <v>100</v>
      </c>
      <c r="S55" s="115"/>
      <c r="T55" s="115"/>
      <c r="U55" s="115"/>
      <c r="V55" s="125">
        <v>237198.19039750038</v>
      </c>
      <c r="W55" s="125">
        <v>240661.22277250036</v>
      </c>
      <c r="X55" s="125">
        <v>266944.91839750041</v>
      </c>
      <c r="Y55" s="125">
        <v>249642.84927250037</v>
      </c>
      <c r="Z55" s="125">
        <v>281628.43752250035</v>
      </c>
    </row>
    <row r="56" spans="1:26" ht="13" x14ac:dyDescent="0.3">
      <c r="A56" s="81" t="s">
        <v>331</v>
      </c>
      <c r="B56" s="97" t="s">
        <v>273</v>
      </c>
      <c r="C56" s="98">
        <v>1.2257915306372689</v>
      </c>
      <c r="D56" s="99">
        <v>7.4141898500000014</v>
      </c>
      <c r="E56" s="99">
        <v>8.1729313000000001</v>
      </c>
      <c r="F56" s="99">
        <v>8.4015898</v>
      </c>
      <c r="G56" s="100">
        <v>9.2881110000000007</v>
      </c>
      <c r="H56" s="98">
        <v>1.0026974720612858</v>
      </c>
      <c r="I56" s="99">
        <v>6.2575762334000009</v>
      </c>
      <c r="J56" s="99">
        <v>6.8979540172</v>
      </c>
      <c r="K56" s="99">
        <v>7.0909417911999997</v>
      </c>
      <c r="L56" s="100">
        <v>7.8391656840000001</v>
      </c>
      <c r="M56" s="98">
        <v>0.7918613287916757</v>
      </c>
      <c r="N56" s="99">
        <v>5.1157909965000004</v>
      </c>
      <c r="O56" s="99">
        <v>5.6393225969999996</v>
      </c>
      <c r="P56" s="99">
        <v>5.7970969619999995</v>
      </c>
      <c r="Q56" s="100">
        <v>6.4087965899999997</v>
      </c>
      <c r="R56" s="116">
        <v>100</v>
      </c>
      <c r="S56" s="158"/>
      <c r="T56" s="158"/>
      <c r="U56" s="158"/>
      <c r="V56" s="125">
        <v>239739.5426965681</v>
      </c>
      <c r="W56" s="125">
        <v>243271.83571906813</v>
      </c>
      <c r="X56" s="125">
        <v>270081.20525656809</v>
      </c>
      <c r="Y56" s="125">
        <v>252433.09474906811</v>
      </c>
      <c r="Z56" s="125">
        <v>285058.39476406807</v>
      </c>
    </row>
    <row r="57" spans="1:26" ht="13" x14ac:dyDescent="0.3">
      <c r="A57" s="82" t="s">
        <v>332</v>
      </c>
      <c r="B57" s="104" t="s">
        <v>274</v>
      </c>
      <c r="C57" s="101">
        <v>1.2516685628377051</v>
      </c>
      <c r="D57" s="102">
        <v>7.5762022000000027</v>
      </c>
      <c r="E57" s="102">
        <v>8.3509916000000004</v>
      </c>
      <c r="F57" s="102">
        <v>8.5844696000000003</v>
      </c>
      <c r="G57" s="103">
        <v>9.4897320000000001</v>
      </c>
      <c r="H57" s="101">
        <v>1.0238648844012428</v>
      </c>
      <c r="I57" s="102">
        <v>6.3943146568000024</v>
      </c>
      <c r="J57" s="102">
        <v>7.0482369104</v>
      </c>
      <c r="K57" s="102">
        <v>7.2452923424</v>
      </c>
      <c r="L57" s="103">
        <v>8.0093338079999992</v>
      </c>
      <c r="M57" s="101">
        <v>0.80857789159315752</v>
      </c>
      <c r="N57" s="102">
        <v>5.2275795180000015</v>
      </c>
      <c r="O57" s="102">
        <v>5.7621842039999995</v>
      </c>
      <c r="P57" s="102">
        <v>5.923284024</v>
      </c>
      <c r="Q57" s="103">
        <v>6.5479150799999992</v>
      </c>
      <c r="R57" s="117">
        <v>100</v>
      </c>
      <c r="S57" s="115"/>
      <c r="T57" s="115"/>
      <c r="U57" s="115"/>
      <c r="V57" s="125">
        <v>242280.89499563584</v>
      </c>
      <c r="W57" s="125">
        <v>245882.44866563581</v>
      </c>
      <c r="X57" s="125">
        <v>273217.49211563583</v>
      </c>
      <c r="Y57" s="125">
        <v>255223.34022563582</v>
      </c>
      <c r="Z57" s="125">
        <v>288488.3520056358</v>
      </c>
    </row>
    <row r="58" spans="1:26" s="84" customFormat="1" ht="13" x14ac:dyDescent="0.3">
      <c r="A58" s="83" t="s">
        <v>333</v>
      </c>
      <c r="B58" s="105" t="s">
        <v>275</v>
      </c>
      <c r="C58" s="106">
        <v>1.2791629095506685</v>
      </c>
      <c r="D58" s="107">
        <v>7.8705629000000012</v>
      </c>
      <c r="E58" s="107">
        <v>8.6771601999999994</v>
      </c>
      <c r="F58" s="107">
        <v>8.920277200000001</v>
      </c>
      <c r="G58" s="108">
        <v>9.8627339999999997</v>
      </c>
      <c r="H58" s="106">
        <v>1.0463552600124468</v>
      </c>
      <c r="I58" s="107">
        <v>6.6427550876000012</v>
      </c>
      <c r="J58" s="107">
        <v>7.3235232087999993</v>
      </c>
      <c r="K58" s="107">
        <v>7.5287139568000008</v>
      </c>
      <c r="L58" s="108">
        <v>8.3241474960000001</v>
      </c>
      <c r="M58" s="106">
        <v>0.82633923956973188</v>
      </c>
      <c r="N58" s="107">
        <v>5.4306884010000003</v>
      </c>
      <c r="O58" s="107">
        <v>5.9872405379999991</v>
      </c>
      <c r="P58" s="107">
        <v>6.1549912679999998</v>
      </c>
      <c r="Q58" s="108">
        <v>6.8052864599999996</v>
      </c>
      <c r="R58" s="118">
        <v>100</v>
      </c>
      <c r="S58" s="159"/>
      <c r="T58" s="159"/>
      <c r="U58" s="159"/>
      <c r="V58" s="125">
        <v>245188.14879325099</v>
      </c>
      <c r="W58" s="125">
        <v>248858.96311075104</v>
      </c>
      <c r="X58" s="125">
        <v>276719.68047325098</v>
      </c>
      <c r="Y58" s="125">
        <v>258379.487200751</v>
      </c>
      <c r="Z58" s="125">
        <v>292284.21074575098</v>
      </c>
    </row>
    <row r="59" spans="1:26" ht="13" x14ac:dyDescent="0.3">
      <c r="A59" s="82" t="s">
        <v>334</v>
      </c>
      <c r="B59" s="104" t="s">
        <v>276</v>
      </c>
      <c r="C59" s="101">
        <v>1.306657256263632</v>
      </c>
      <c r="D59" s="102">
        <v>8.1649235999999998</v>
      </c>
      <c r="E59" s="102">
        <v>9.0033288000000002</v>
      </c>
      <c r="F59" s="102">
        <v>9.2560848</v>
      </c>
      <c r="G59" s="103">
        <v>10.235735999999999</v>
      </c>
      <c r="H59" s="101">
        <v>1.0688456356236509</v>
      </c>
      <c r="I59" s="102">
        <v>6.8911955184</v>
      </c>
      <c r="J59" s="102">
        <v>7.5988095072000004</v>
      </c>
      <c r="K59" s="102">
        <v>7.8121355711999998</v>
      </c>
      <c r="L59" s="103">
        <v>8.6389611839999993</v>
      </c>
      <c r="M59" s="101">
        <v>0.84410058754630635</v>
      </c>
      <c r="N59" s="102">
        <v>5.633797283999999</v>
      </c>
      <c r="O59" s="102">
        <v>6.2122968719999996</v>
      </c>
      <c r="P59" s="102">
        <v>6.3866985119999997</v>
      </c>
      <c r="Q59" s="103">
        <v>7.0626578399999991</v>
      </c>
      <c r="R59" s="117">
        <v>100</v>
      </c>
      <c r="S59" s="115"/>
      <c r="T59" s="115"/>
      <c r="U59" s="115"/>
      <c r="V59" s="125">
        <v>248095.40259086617</v>
      </c>
      <c r="W59" s="125">
        <v>251835.47755586615</v>
      </c>
      <c r="X59" s="125">
        <v>280221.86883086618</v>
      </c>
      <c r="Y59" s="125">
        <v>261535.63417586617</v>
      </c>
      <c r="Z59" s="125">
        <v>296080.06948586617</v>
      </c>
    </row>
    <row r="60" spans="1:26" ht="13" x14ac:dyDescent="0.3">
      <c r="A60" s="81" t="s">
        <v>335</v>
      </c>
      <c r="B60" s="97" t="s">
        <v>277</v>
      </c>
      <c r="C60" s="98">
        <v>1.3341516029765956</v>
      </c>
      <c r="D60" s="99">
        <v>8.3289135500000011</v>
      </c>
      <c r="E60" s="99">
        <v>9.1833859000000011</v>
      </c>
      <c r="F60" s="99">
        <v>9.4409614000000008</v>
      </c>
      <c r="G60" s="100">
        <v>10.439373</v>
      </c>
      <c r="H60" s="98">
        <v>1.0913360112348551</v>
      </c>
      <c r="I60" s="99">
        <v>7.029603036200001</v>
      </c>
      <c r="J60" s="99">
        <v>7.7507776996000004</v>
      </c>
      <c r="K60" s="99">
        <v>7.9681714216000001</v>
      </c>
      <c r="L60" s="100">
        <v>8.810830811999999</v>
      </c>
      <c r="M60" s="98">
        <v>0.86186193552288082</v>
      </c>
      <c r="N60" s="99">
        <v>5.7469503495000005</v>
      </c>
      <c r="O60" s="99">
        <v>6.3365362709999999</v>
      </c>
      <c r="P60" s="99">
        <v>6.5142633659999998</v>
      </c>
      <c r="Q60" s="100">
        <v>7.2031673699999992</v>
      </c>
      <c r="R60" s="116">
        <v>100</v>
      </c>
      <c r="S60" s="158"/>
      <c r="T60" s="158"/>
      <c r="U60" s="158"/>
      <c r="V60" s="125">
        <v>250527.3708620207</v>
      </c>
      <c r="W60" s="125">
        <v>254336.70647452073</v>
      </c>
      <c r="X60" s="125">
        <v>283248.77166202071</v>
      </c>
      <c r="Y60" s="125">
        <v>264216.4956245207</v>
      </c>
      <c r="Z60" s="125">
        <v>299400.64269952069</v>
      </c>
    </row>
    <row r="61" spans="1:26" ht="13" x14ac:dyDescent="0.3">
      <c r="A61" s="82" t="s">
        <v>336</v>
      </c>
      <c r="B61" s="104" t="s">
        <v>278</v>
      </c>
      <c r="C61" s="101">
        <v>1.361645949689559</v>
      </c>
      <c r="D61" s="102">
        <v>8.4929035000000024</v>
      </c>
      <c r="E61" s="102">
        <v>9.363443000000002</v>
      </c>
      <c r="F61" s="102">
        <v>9.6258380000000017</v>
      </c>
      <c r="G61" s="103">
        <v>10.64301</v>
      </c>
      <c r="H61" s="101">
        <v>1.1138263868460592</v>
      </c>
      <c r="I61" s="102">
        <v>7.1680105540000021</v>
      </c>
      <c r="J61" s="102">
        <v>7.9027458920000013</v>
      </c>
      <c r="K61" s="102">
        <v>8.1242072720000014</v>
      </c>
      <c r="L61" s="103">
        <v>8.9827004400000003</v>
      </c>
      <c r="M61" s="101">
        <v>0.87962328349945518</v>
      </c>
      <c r="N61" s="102">
        <v>5.8601034150000011</v>
      </c>
      <c r="O61" s="102">
        <v>6.4607756700000012</v>
      </c>
      <c r="P61" s="102">
        <v>6.6418282200000007</v>
      </c>
      <c r="Q61" s="103">
        <v>7.3436768999999993</v>
      </c>
      <c r="R61" s="117">
        <v>100</v>
      </c>
      <c r="S61" s="115"/>
      <c r="T61" s="115"/>
      <c r="U61" s="115"/>
      <c r="V61" s="125">
        <v>252959.33913317521</v>
      </c>
      <c r="W61" s="125">
        <v>256837.93539317523</v>
      </c>
      <c r="X61" s="125">
        <v>286275.67449317523</v>
      </c>
      <c r="Y61" s="125">
        <v>266897.35707317526</v>
      </c>
      <c r="Z61" s="125">
        <v>302721.2159131752</v>
      </c>
    </row>
    <row r="62" spans="1:26" ht="13" x14ac:dyDescent="0.3">
      <c r="A62" s="81" t="s">
        <v>337</v>
      </c>
      <c r="B62" s="97" t="s">
        <v>279</v>
      </c>
      <c r="C62" s="98">
        <v>1.3875229818899952</v>
      </c>
      <c r="D62" s="99">
        <v>8.524545100000001</v>
      </c>
      <c r="E62" s="99">
        <v>9.3953918000000023</v>
      </c>
      <c r="F62" s="99">
        <v>9.657786800000002</v>
      </c>
      <c r="G62" s="100">
        <v>10.675266000000001</v>
      </c>
      <c r="H62" s="98">
        <v>1.134993799186016</v>
      </c>
      <c r="I62" s="99">
        <v>7.1947160644000006</v>
      </c>
      <c r="J62" s="99">
        <v>7.9297106792000021</v>
      </c>
      <c r="K62" s="99">
        <v>8.1511720592000021</v>
      </c>
      <c r="L62" s="100">
        <v>9.0099245040000007</v>
      </c>
      <c r="M62" s="98">
        <v>0.89633984630093699</v>
      </c>
      <c r="N62" s="99">
        <v>5.8819361190000006</v>
      </c>
      <c r="O62" s="99">
        <v>6.482820342000001</v>
      </c>
      <c r="P62" s="99">
        <v>6.6638728920000005</v>
      </c>
      <c r="Q62" s="100">
        <v>7.3659335399999994</v>
      </c>
      <c r="R62" s="116">
        <v>100</v>
      </c>
      <c r="S62" s="158"/>
      <c r="T62" s="158"/>
      <c r="U62" s="158"/>
      <c r="V62" s="125">
        <v>254986.85281599546</v>
      </c>
      <c r="W62" s="125">
        <v>258934.70972349544</v>
      </c>
      <c r="X62" s="125">
        <v>288898.12273599545</v>
      </c>
      <c r="Y62" s="125">
        <v>269173.7639334955</v>
      </c>
      <c r="Z62" s="125">
        <v>305637.33453849552</v>
      </c>
    </row>
    <row r="63" spans="1:26" ht="13" x14ac:dyDescent="0.3">
      <c r="A63" s="82" t="s">
        <v>338</v>
      </c>
      <c r="B63" s="104" t="s">
        <v>280</v>
      </c>
      <c r="C63" s="101">
        <v>1.4134000140904315</v>
      </c>
      <c r="D63" s="102">
        <v>8.5561867000000014</v>
      </c>
      <c r="E63" s="102">
        <v>9.4273406000000026</v>
      </c>
      <c r="F63" s="102">
        <v>9.6897356000000023</v>
      </c>
      <c r="G63" s="103">
        <v>10.707522000000001</v>
      </c>
      <c r="H63" s="101">
        <v>1.156161211525973</v>
      </c>
      <c r="I63" s="102">
        <v>7.2214215748000008</v>
      </c>
      <c r="J63" s="102">
        <v>7.9566754664000019</v>
      </c>
      <c r="K63" s="102">
        <v>8.178136846400001</v>
      </c>
      <c r="L63" s="103">
        <v>9.037148568000001</v>
      </c>
      <c r="M63" s="101">
        <v>0.91305640910241881</v>
      </c>
      <c r="N63" s="102">
        <v>5.9037688230000001</v>
      </c>
      <c r="O63" s="102">
        <v>6.5048650140000017</v>
      </c>
      <c r="P63" s="102">
        <v>6.6859175640000013</v>
      </c>
      <c r="Q63" s="103">
        <v>7.3881901799999996</v>
      </c>
      <c r="R63" s="117">
        <v>100</v>
      </c>
      <c r="S63" s="115"/>
      <c r="T63" s="115"/>
      <c r="U63" s="115"/>
      <c r="V63" s="125">
        <v>257014.36649881586</v>
      </c>
      <c r="W63" s="125">
        <v>261031.48405381586</v>
      </c>
      <c r="X63" s="125">
        <v>291520.57097881584</v>
      </c>
      <c r="Y63" s="125">
        <v>271450.17079381581</v>
      </c>
      <c r="Z63" s="125">
        <v>308553.4531638159</v>
      </c>
    </row>
    <row r="64" spans="1:26" ht="13" x14ac:dyDescent="0.3">
      <c r="A64" s="81" t="s">
        <v>339</v>
      </c>
      <c r="B64" s="97" t="s">
        <v>281</v>
      </c>
      <c r="C64" s="98">
        <v>1.4408943608033953</v>
      </c>
      <c r="D64" s="99">
        <v>8.5898059000000018</v>
      </c>
      <c r="E64" s="99">
        <v>9.4612862000000035</v>
      </c>
      <c r="F64" s="99">
        <v>9.7236812000000015</v>
      </c>
      <c r="G64" s="100">
        <v>10.741794000000001</v>
      </c>
      <c r="H64" s="98">
        <v>1.1786515871371772</v>
      </c>
      <c r="I64" s="99">
        <v>7.2497961796000014</v>
      </c>
      <c r="J64" s="99">
        <v>7.9853255528000027</v>
      </c>
      <c r="K64" s="99">
        <v>8.2067869328000018</v>
      </c>
      <c r="L64" s="100">
        <v>9.066074136000001</v>
      </c>
      <c r="M64" s="98">
        <v>0.93081775707899339</v>
      </c>
      <c r="N64" s="99">
        <v>5.9269660710000007</v>
      </c>
      <c r="O64" s="99">
        <v>6.528287478000002</v>
      </c>
      <c r="P64" s="99">
        <v>6.7093400280000006</v>
      </c>
      <c r="Q64" s="100">
        <v>7.4118378599999994</v>
      </c>
      <c r="R64" s="116">
        <v>100</v>
      </c>
      <c r="S64" s="158"/>
      <c r="T64" s="158"/>
      <c r="U64" s="158"/>
      <c r="V64" s="125">
        <v>259078.38488848036</v>
      </c>
      <c r="W64" s="125">
        <v>263164.7630909803</v>
      </c>
      <c r="X64" s="125">
        <v>294179.52392848034</v>
      </c>
      <c r="Y64" s="125">
        <v>273763.08236098033</v>
      </c>
      <c r="Z64" s="125">
        <v>311506.07649598032</v>
      </c>
    </row>
    <row r="65" spans="1:26" ht="13.5" thickBot="1" x14ac:dyDescent="0.35">
      <c r="A65" s="85" t="s">
        <v>340</v>
      </c>
      <c r="B65" s="109" t="s">
        <v>282</v>
      </c>
      <c r="C65" s="110">
        <v>1.4683887075163589</v>
      </c>
      <c r="D65" s="111">
        <v>8.6234251000000022</v>
      </c>
      <c r="E65" s="111">
        <v>9.4952318000000027</v>
      </c>
      <c r="F65" s="111">
        <v>9.7576268000000024</v>
      </c>
      <c r="G65" s="112">
        <v>10.776066</v>
      </c>
      <c r="H65" s="110">
        <v>1.2011419627483815</v>
      </c>
      <c r="I65" s="111">
        <v>7.2781707844000012</v>
      </c>
      <c r="J65" s="111">
        <v>8.0139756392000017</v>
      </c>
      <c r="K65" s="111">
        <v>8.2354370192000026</v>
      </c>
      <c r="L65" s="112">
        <v>9.0949997039999992</v>
      </c>
      <c r="M65" s="110">
        <v>0.94857910505556786</v>
      </c>
      <c r="N65" s="111">
        <v>5.9501633190000014</v>
      </c>
      <c r="O65" s="111">
        <v>6.5517099420000013</v>
      </c>
      <c r="P65" s="111">
        <v>6.7327624920000009</v>
      </c>
      <c r="Q65" s="112">
        <v>7.4354855399999993</v>
      </c>
      <c r="R65" s="119">
        <v>100</v>
      </c>
      <c r="S65" s="160"/>
      <c r="T65" s="160"/>
      <c r="U65" s="160"/>
      <c r="V65" s="125">
        <v>261142.40327814492</v>
      </c>
      <c r="W65" s="125">
        <v>265298.04212814482</v>
      </c>
      <c r="X65" s="125">
        <v>296838.47687814489</v>
      </c>
      <c r="Y65" s="125">
        <v>276075.99392814486</v>
      </c>
      <c r="Z65" s="125">
        <v>314458.69982814486</v>
      </c>
    </row>
    <row r="67" spans="1:26" ht="13" x14ac:dyDescent="0.3">
      <c r="A67" s="88" t="s">
        <v>400</v>
      </c>
      <c r="B67" s="88"/>
      <c r="C67" s="88"/>
      <c r="D67" s="88"/>
      <c r="E67" s="88"/>
      <c r="F67" s="88"/>
      <c r="G67" s="88"/>
    </row>
    <row r="68" spans="1:26" ht="13" x14ac:dyDescent="0.3">
      <c r="A68" s="88" t="s">
        <v>399</v>
      </c>
      <c r="B68" s="88"/>
      <c r="C68" s="88"/>
      <c r="D68" s="88"/>
      <c r="E68" s="88"/>
      <c r="F68" s="88"/>
      <c r="G68" s="88"/>
    </row>
    <row r="69" spans="1:26" ht="13" x14ac:dyDescent="0.3">
      <c r="A69" s="88" t="s">
        <v>371</v>
      </c>
      <c r="B69" s="4"/>
      <c r="C69" s="4"/>
      <c r="D69" s="4"/>
      <c r="E69" s="4"/>
      <c r="F69" s="4"/>
      <c r="G69" s="4"/>
    </row>
  </sheetData>
  <mergeCells count="10">
    <mergeCell ref="V9:W9"/>
    <mergeCell ref="Y9:Z9"/>
    <mergeCell ref="A8:A10"/>
    <mergeCell ref="B8:B10"/>
    <mergeCell ref="C8:Q8"/>
    <mergeCell ref="R8:R10"/>
    <mergeCell ref="V8:Z8"/>
    <mergeCell ref="C9:G9"/>
    <mergeCell ref="H9:L9"/>
    <mergeCell ref="M9:Q9"/>
  </mergeCells>
  <conditionalFormatting sqref="V11:Z65">
    <cfRule type="expression" dxfId="34" priority="1" stopIfTrue="1">
      <formula>MOD(ROW(#REF!),2)=0</formula>
    </cfRule>
  </conditionalFormatting>
  <hyperlinks>
    <hyperlink ref="Y1" r:id="rId1" xr:uid="{00000000-0004-0000-0200-000000000000}"/>
    <hyperlink ref="Y2" r:id="rId2" xr:uid="{00000000-0004-0000-0200-000001000000}"/>
  </hyperlinks>
  <pageMargins left="0.7" right="0.7" top="0.75" bottom="0.75" header="0.3" footer="0.3"/>
  <pageSetup paperSize="9" orientation="portrait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1"/>
  </sheetPr>
  <dimension ref="A1:Z69"/>
  <sheetViews>
    <sheetView zoomScale="85" zoomScaleNormal="85" workbookViewId="0">
      <selection activeCell="V1" sqref="V1:V1048576"/>
    </sheetView>
  </sheetViews>
  <sheetFormatPr defaultColWidth="9.1796875" defaultRowHeight="10" x14ac:dyDescent="0.2"/>
  <cols>
    <col min="1" max="1" width="8.81640625" style="17" customWidth="1"/>
    <col min="2" max="2" width="13.1796875" style="39" customWidth="1"/>
    <col min="3" max="4" width="6.1796875" style="86" customWidth="1"/>
    <col min="5" max="5" width="6" style="86" customWidth="1"/>
    <col min="6" max="7" width="6.1796875" style="86" customWidth="1"/>
    <col min="8" max="8" width="6.81640625" style="86" customWidth="1"/>
    <col min="9" max="11" width="6" style="86" customWidth="1"/>
    <col min="12" max="13" width="6.1796875" style="86" customWidth="1"/>
    <col min="14" max="14" width="7" style="86" customWidth="1"/>
    <col min="15" max="19" width="6" style="86" customWidth="1"/>
    <col min="20" max="20" width="6.81640625" style="86" customWidth="1"/>
    <col min="21" max="21" width="6.1796875" style="87" customWidth="1"/>
    <col min="22" max="22" width="14.1796875" style="22" customWidth="1"/>
    <col min="23" max="23" width="16.1796875" style="22" customWidth="1"/>
    <col min="24" max="24" width="18.1796875" style="22" customWidth="1"/>
    <col min="25" max="26" width="11.81640625" style="22" customWidth="1"/>
    <col min="27" max="16384" width="9.1796875" style="22"/>
  </cols>
  <sheetData>
    <row r="1" spans="1:26" s="71" customFormat="1" ht="27" customHeight="1" x14ac:dyDescent="0.35">
      <c r="A1" s="113" t="s">
        <v>394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s="1" customFormat="1" ht="22.5" customHeight="1" x14ac:dyDescent="0.25">
      <c r="A2" s="44" t="s">
        <v>341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s="1" customFormat="1" ht="20.25" customHeight="1" x14ac:dyDescent="0.25">
      <c r="A3" s="44" t="s">
        <v>357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s="1" customFormat="1" ht="19.5" customHeight="1" x14ac:dyDescent="0.25">
      <c r="A4" s="44" t="s">
        <v>342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72"/>
      <c r="Z4" s="73" t="s">
        <v>358</v>
      </c>
    </row>
    <row r="5" spans="1:26" s="1" customFormat="1" ht="21" customHeight="1" x14ac:dyDescent="0.35">
      <c r="A5" s="74" t="s">
        <v>343</v>
      </c>
      <c r="B5" s="75"/>
      <c r="C5" s="75"/>
      <c r="D5" s="75"/>
      <c r="E5" s="75"/>
      <c r="F5" s="75"/>
      <c r="G5" s="75"/>
      <c r="H5" s="75"/>
      <c r="I5" s="75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73"/>
      <c r="Z5" s="76" t="s">
        <v>359</v>
      </c>
    </row>
    <row r="6" spans="1:26" ht="10.5" x14ac:dyDescent="0.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6" s="53" customFormat="1" ht="17.25" customHeight="1" thickBot="1" x14ac:dyDescent="0.4">
      <c r="A7" s="78" t="s">
        <v>377</v>
      </c>
      <c r="B7" s="52"/>
      <c r="W7" s="79"/>
      <c r="X7" s="79"/>
      <c r="Y7" s="79"/>
      <c r="Z7" s="79"/>
    </row>
    <row r="8" spans="1:26" ht="27.75" customHeight="1" thickBot="1" x14ac:dyDescent="0.25">
      <c r="A8" s="308" t="s">
        <v>372</v>
      </c>
      <c r="B8" s="311" t="s">
        <v>361</v>
      </c>
      <c r="C8" s="308" t="s">
        <v>362</v>
      </c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5"/>
      <c r="U8" s="325" t="s">
        <v>363</v>
      </c>
      <c r="V8" s="319" t="s">
        <v>364</v>
      </c>
      <c r="W8" s="319"/>
      <c r="X8" s="319"/>
      <c r="Y8" s="319" t="s">
        <v>365</v>
      </c>
      <c r="Z8" s="311"/>
    </row>
    <row r="9" spans="1:26" ht="55.4" customHeight="1" x14ac:dyDescent="0.2">
      <c r="A9" s="323"/>
      <c r="B9" s="324"/>
      <c r="C9" s="320" t="s">
        <v>395</v>
      </c>
      <c r="D9" s="321"/>
      <c r="E9" s="321"/>
      <c r="F9" s="321"/>
      <c r="G9" s="321"/>
      <c r="H9" s="322"/>
      <c r="I9" s="320" t="s">
        <v>396</v>
      </c>
      <c r="J9" s="321"/>
      <c r="K9" s="321"/>
      <c r="L9" s="321"/>
      <c r="M9" s="321"/>
      <c r="N9" s="322"/>
      <c r="O9" s="320" t="s">
        <v>397</v>
      </c>
      <c r="P9" s="321"/>
      <c r="Q9" s="321"/>
      <c r="R9" s="321"/>
      <c r="S9" s="321"/>
      <c r="T9" s="322"/>
      <c r="U9" s="326" t="s">
        <v>252</v>
      </c>
      <c r="V9" s="304" t="s">
        <v>406</v>
      </c>
      <c r="W9" s="305"/>
      <c r="X9" s="120" t="s">
        <v>407</v>
      </c>
      <c r="Y9" s="306" t="s">
        <v>408</v>
      </c>
      <c r="Z9" s="307"/>
    </row>
    <row r="10" spans="1:26" ht="57.75" customHeight="1" thickBot="1" x14ac:dyDescent="0.25">
      <c r="A10" s="310"/>
      <c r="B10" s="313"/>
      <c r="C10" s="89">
        <v>0</v>
      </c>
      <c r="D10" s="90" t="s">
        <v>344</v>
      </c>
      <c r="E10" s="91" t="s">
        <v>345</v>
      </c>
      <c r="F10" s="91" t="s">
        <v>346</v>
      </c>
      <c r="G10" s="91" t="s">
        <v>347</v>
      </c>
      <c r="H10" s="92" t="s">
        <v>348</v>
      </c>
      <c r="I10" s="89">
        <v>0</v>
      </c>
      <c r="J10" s="90" t="s">
        <v>344</v>
      </c>
      <c r="K10" s="91" t="s">
        <v>345</v>
      </c>
      <c r="L10" s="91" t="s">
        <v>346</v>
      </c>
      <c r="M10" s="91" t="s">
        <v>347</v>
      </c>
      <c r="N10" s="92" t="s">
        <v>348</v>
      </c>
      <c r="O10" s="89">
        <v>0</v>
      </c>
      <c r="P10" s="90" t="s">
        <v>344</v>
      </c>
      <c r="Q10" s="91" t="s">
        <v>345</v>
      </c>
      <c r="R10" s="91" t="s">
        <v>346</v>
      </c>
      <c r="S10" s="91" t="s">
        <v>347</v>
      </c>
      <c r="T10" s="92" t="s">
        <v>348</v>
      </c>
      <c r="U10" s="318" t="s">
        <v>366</v>
      </c>
      <c r="V10" s="122" t="s">
        <v>367</v>
      </c>
      <c r="W10" s="123" t="s">
        <v>368</v>
      </c>
      <c r="X10" s="121" t="s">
        <v>409</v>
      </c>
      <c r="Y10" s="124" t="s">
        <v>369</v>
      </c>
      <c r="Z10" s="123" t="s">
        <v>370</v>
      </c>
    </row>
    <row r="11" spans="1:26" ht="13" x14ac:dyDescent="0.3">
      <c r="A11" s="80" t="s">
        <v>88</v>
      </c>
      <c r="B11" s="93">
        <v>600</v>
      </c>
      <c r="C11" s="94">
        <v>0.11070806471113682</v>
      </c>
      <c r="D11" s="95">
        <v>0.51135263157894728</v>
      </c>
      <c r="E11" s="95">
        <v>0.67438742105263161</v>
      </c>
      <c r="F11" s="95">
        <v>0.86398673684210536</v>
      </c>
      <c r="G11" s="95">
        <v>0.92930252631578947</v>
      </c>
      <c r="H11" s="96">
        <v>1.1877965789473681</v>
      </c>
      <c r="I11" s="94">
        <v>9.0559196933709923E-2</v>
      </c>
      <c r="J11" s="95">
        <v>0.43158162105263148</v>
      </c>
      <c r="K11" s="95">
        <v>0.5691829833684211</v>
      </c>
      <c r="L11" s="95">
        <v>0.72920480589473691</v>
      </c>
      <c r="M11" s="95">
        <v>0.78433133221052631</v>
      </c>
      <c r="N11" s="96">
        <v>1.0025003126315786</v>
      </c>
      <c r="O11" s="94">
        <v>7.1517409803394397E-2</v>
      </c>
      <c r="P11" s="95">
        <v>0.35283331578947358</v>
      </c>
      <c r="Q11" s="95">
        <v>0.46532732052631576</v>
      </c>
      <c r="R11" s="95">
        <v>0.5961508484210527</v>
      </c>
      <c r="S11" s="95">
        <v>0.64121874315789473</v>
      </c>
      <c r="T11" s="96">
        <v>0.81957963947368395</v>
      </c>
      <c r="U11" s="115">
        <v>32</v>
      </c>
      <c r="V11" s="125">
        <v>30993.959176723529</v>
      </c>
      <c r="W11" s="125">
        <v>31438.588966723524</v>
      </c>
      <c r="X11" s="125">
        <v>34829.87307172353</v>
      </c>
      <c r="Y11" s="125">
        <v>32341.203151723526</v>
      </c>
      <c r="Z11" s="125">
        <v>36422.213326723526</v>
      </c>
    </row>
    <row r="12" spans="1:26" ht="13" x14ac:dyDescent="0.3">
      <c r="A12" s="81" t="s">
        <v>90</v>
      </c>
      <c r="B12" s="97">
        <v>700</v>
      </c>
      <c r="C12" s="98">
        <v>0.14558713579439794</v>
      </c>
      <c r="D12" s="99">
        <v>0.54705263157894723</v>
      </c>
      <c r="E12" s="99">
        <v>0.71115842105263161</v>
      </c>
      <c r="F12" s="99">
        <v>0.90111473684210541</v>
      </c>
      <c r="G12" s="99">
        <v>0.96643052631578952</v>
      </c>
      <c r="H12" s="100">
        <v>1.2252815789473681</v>
      </c>
      <c r="I12" s="98">
        <v>0.11909027707981751</v>
      </c>
      <c r="J12" s="99">
        <v>0.46171242105263144</v>
      </c>
      <c r="K12" s="99">
        <v>0.60021770736842106</v>
      </c>
      <c r="L12" s="99">
        <v>0.76054083789473692</v>
      </c>
      <c r="M12" s="99">
        <v>0.81566736421052632</v>
      </c>
      <c r="N12" s="100">
        <v>1.0341376526315786</v>
      </c>
      <c r="O12" s="98">
        <v>9.4049289723181079E-2</v>
      </c>
      <c r="P12" s="99">
        <v>0.37746631578947354</v>
      </c>
      <c r="Q12" s="99">
        <v>0.49069931052631577</v>
      </c>
      <c r="R12" s="99">
        <v>0.62176916842105268</v>
      </c>
      <c r="S12" s="99">
        <v>0.6668370631578947</v>
      </c>
      <c r="T12" s="100">
        <v>0.84544428947368389</v>
      </c>
      <c r="U12" s="116">
        <v>32</v>
      </c>
      <c r="V12" s="125">
        <v>33032.55015832909</v>
      </c>
      <c r="W12" s="125">
        <v>33551.284913329095</v>
      </c>
      <c r="X12" s="125">
        <v>37507.783035829088</v>
      </c>
      <c r="Y12" s="125">
        <v>34604.334795829083</v>
      </c>
      <c r="Z12" s="125">
        <v>39365.513333329094</v>
      </c>
    </row>
    <row r="13" spans="1:26" ht="13" x14ac:dyDescent="0.3">
      <c r="A13" s="82" t="s">
        <v>92</v>
      </c>
      <c r="B13" s="93">
        <v>800</v>
      </c>
      <c r="C13" s="101">
        <v>0.17841449681393784</v>
      </c>
      <c r="D13" s="102">
        <v>0.58065263157894731</v>
      </c>
      <c r="E13" s="102">
        <v>0.74576642105263158</v>
      </c>
      <c r="F13" s="102">
        <v>0.93605873684210539</v>
      </c>
      <c r="G13" s="102">
        <v>1.0013745263157894</v>
      </c>
      <c r="H13" s="103">
        <v>1.2605615789473681</v>
      </c>
      <c r="I13" s="101">
        <v>0.14594305839380114</v>
      </c>
      <c r="J13" s="102">
        <v>0.4900708210526315</v>
      </c>
      <c r="K13" s="102">
        <v>0.62942685936842102</v>
      </c>
      <c r="L13" s="102">
        <v>0.79003357389473694</v>
      </c>
      <c r="M13" s="102">
        <v>0.84516010021052623</v>
      </c>
      <c r="N13" s="103">
        <v>1.0639139726315787</v>
      </c>
      <c r="O13" s="101">
        <v>0.11525576494180385</v>
      </c>
      <c r="P13" s="102">
        <v>0.40065031578947363</v>
      </c>
      <c r="Q13" s="102">
        <v>0.5145788305263157</v>
      </c>
      <c r="R13" s="102">
        <v>0.6458805284210527</v>
      </c>
      <c r="S13" s="102">
        <v>0.69094842315789462</v>
      </c>
      <c r="T13" s="103">
        <v>0.86978748947368389</v>
      </c>
      <c r="U13" s="117">
        <v>32</v>
      </c>
      <c r="V13" s="125">
        <v>35060.533046703917</v>
      </c>
      <c r="W13" s="125">
        <v>35653.372766703906</v>
      </c>
      <c r="X13" s="125">
        <v>40175.084906703909</v>
      </c>
      <c r="Y13" s="125">
        <v>36856.858346703913</v>
      </c>
      <c r="Z13" s="125">
        <v>42298.205246703918</v>
      </c>
    </row>
    <row r="14" spans="1:26" ht="13" x14ac:dyDescent="0.3">
      <c r="A14" s="81" t="s">
        <v>94</v>
      </c>
      <c r="B14" s="97">
        <v>900</v>
      </c>
      <c r="C14" s="98">
        <v>0.213293567897199</v>
      </c>
      <c r="D14" s="99">
        <v>0.71672105263157893</v>
      </c>
      <c r="E14" s="99">
        <v>0.92935636842105263</v>
      </c>
      <c r="F14" s="99">
        <v>1.1752698947368423</v>
      </c>
      <c r="G14" s="99">
        <v>1.2597962105263161</v>
      </c>
      <c r="H14" s="100">
        <v>1.5948676315789474</v>
      </c>
      <c r="I14" s="98">
        <v>0.17447413853990876</v>
      </c>
      <c r="J14" s="99">
        <v>0.60491256842105257</v>
      </c>
      <c r="K14" s="99">
        <v>0.78437677494736835</v>
      </c>
      <c r="L14" s="99">
        <v>0.99192779115789487</v>
      </c>
      <c r="M14" s="99">
        <v>1.0632680016842107</v>
      </c>
      <c r="N14" s="100">
        <v>1.3460682810526317</v>
      </c>
      <c r="O14" s="98">
        <v>0.13778764486159056</v>
      </c>
      <c r="P14" s="99">
        <v>0.4945375263157894</v>
      </c>
      <c r="Q14" s="99">
        <v>0.64125589421052631</v>
      </c>
      <c r="R14" s="99">
        <v>0.81093622736842108</v>
      </c>
      <c r="S14" s="99">
        <v>0.86925938526315805</v>
      </c>
      <c r="T14" s="100">
        <v>1.1004586657894737</v>
      </c>
      <c r="U14" s="116">
        <v>36</v>
      </c>
      <c r="V14" s="125">
        <v>46425.186841830444</v>
      </c>
      <c r="W14" s="125">
        <v>47092.131526830439</v>
      </c>
      <c r="X14" s="125">
        <v>52179.057684330444</v>
      </c>
      <c r="Y14" s="125">
        <v>48446.052804330444</v>
      </c>
      <c r="Z14" s="125">
        <v>54567.568066830441</v>
      </c>
    </row>
    <row r="15" spans="1:26" ht="13" x14ac:dyDescent="0.3">
      <c r="A15" s="82" t="s">
        <v>152</v>
      </c>
      <c r="B15" s="93">
        <v>1000</v>
      </c>
      <c r="C15" s="101">
        <v>0.24817263898046008</v>
      </c>
      <c r="D15" s="102">
        <v>0.75242105263157888</v>
      </c>
      <c r="E15" s="102">
        <v>0.96612736842105262</v>
      </c>
      <c r="F15" s="102">
        <v>1.2123978947368423</v>
      </c>
      <c r="G15" s="102">
        <v>1.2969242105263161</v>
      </c>
      <c r="H15" s="103">
        <v>1.6323526315789474</v>
      </c>
      <c r="I15" s="101">
        <v>0.20300521868601634</v>
      </c>
      <c r="J15" s="102">
        <v>0.63504336842105258</v>
      </c>
      <c r="K15" s="102">
        <v>0.81541149894736842</v>
      </c>
      <c r="L15" s="102">
        <v>1.023263823157895</v>
      </c>
      <c r="M15" s="102">
        <v>1.0946040336842107</v>
      </c>
      <c r="N15" s="103">
        <v>1.3777056210526315</v>
      </c>
      <c r="O15" s="101">
        <v>0.1603195247813772</v>
      </c>
      <c r="P15" s="102">
        <v>0.51917052631578942</v>
      </c>
      <c r="Q15" s="102">
        <v>0.66662788421052621</v>
      </c>
      <c r="R15" s="102">
        <v>0.83655454736842116</v>
      </c>
      <c r="S15" s="102">
        <v>0.89487770526315802</v>
      </c>
      <c r="T15" s="103">
        <v>1.1263233157894736</v>
      </c>
      <c r="U15" s="117">
        <v>36</v>
      </c>
      <c r="V15" s="125">
        <v>48581.169367509574</v>
      </c>
      <c r="W15" s="125">
        <v>49322.219017509582</v>
      </c>
      <c r="X15" s="125">
        <v>54974.359192509582</v>
      </c>
      <c r="Y15" s="125">
        <v>50826.57599250957</v>
      </c>
      <c r="Z15" s="125">
        <v>57628.259617509568</v>
      </c>
    </row>
    <row r="16" spans="1:26" ht="13" x14ac:dyDescent="0.3">
      <c r="A16" s="81" t="s">
        <v>154</v>
      </c>
      <c r="B16" s="97">
        <v>1100</v>
      </c>
      <c r="C16" s="98">
        <v>0.28100000000000003</v>
      </c>
      <c r="D16" s="99">
        <v>1.1619999999999999</v>
      </c>
      <c r="E16" s="99">
        <v>1.5269999999999999</v>
      </c>
      <c r="F16" s="99">
        <v>1.9510000000000001</v>
      </c>
      <c r="G16" s="99">
        <v>2.097</v>
      </c>
      <c r="H16" s="100">
        <v>2.6749999999999998</v>
      </c>
      <c r="I16" s="98">
        <v>0.22985800000000001</v>
      </c>
      <c r="J16" s="99">
        <v>0.98072799999999993</v>
      </c>
      <c r="K16" s="99">
        <v>1.2887879999999998</v>
      </c>
      <c r="L16" s="99">
        <v>1.646644</v>
      </c>
      <c r="M16" s="99">
        <v>1.769868</v>
      </c>
      <c r="N16" s="100">
        <v>2.2576999999999998</v>
      </c>
      <c r="O16" s="98">
        <v>0.18152600000000002</v>
      </c>
      <c r="P16" s="99">
        <v>0.80177999999999994</v>
      </c>
      <c r="Q16" s="99">
        <v>1.0536299999999998</v>
      </c>
      <c r="R16" s="99">
        <v>1.34619</v>
      </c>
      <c r="S16" s="99">
        <v>1.4469299999999998</v>
      </c>
      <c r="T16" s="100">
        <v>1.8457499999999998</v>
      </c>
      <c r="U16" s="116">
        <v>54</v>
      </c>
      <c r="V16" s="125">
        <v>53416.529681361782</v>
      </c>
      <c r="W16" s="125">
        <v>54231.684296361789</v>
      </c>
      <c r="X16" s="125">
        <v>60449.038488861799</v>
      </c>
      <c r="Y16" s="125">
        <v>55886.476968861796</v>
      </c>
      <c r="Z16" s="125">
        <v>63368.328956361787</v>
      </c>
    </row>
    <row r="17" spans="1:26" ht="13" x14ac:dyDescent="0.3">
      <c r="A17" s="82" t="s">
        <v>156</v>
      </c>
      <c r="B17" s="93">
        <v>1200</v>
      </c>
      <c r="C17" s="101">
        <v>0.31587907108326113</v>
      </c>
      <c r="D17" s="102">
        <v>1.1932999999999998</v>
      </c>
      <c r="E17" s="102">
        <v>1.5582999999999998</v>
      </c>
      <c r="F17" s="102">
        <v>1.9835520000000004</v>
      </c>
      <c r="G17" s="102">
        <v>2.1295519999999999</v>
      </c>
      <c r="H17" s="103">
        <v>2.707865</v>
      </c>
      <c r="I17" s="101">
        <v>0.25838908014610756</v>
      </c>
      <c r="J17" s="102">
        <v>1.0071451999999999</v>
      </c>
      <c r="K17" s="102">
        <v>1.3152051999999999</v>
      </c>
      <c r="L17" s="102">
        <v>1.6741178880000003</v>
      </c>
      <c r="M17" s="102">
        <v>1.7973418879999998</v>
      </c>
      <c r="N17" s="103">
        <v>2.2854380599999997</v>
      </c>
      <c r="O17" s="101">
        <v>0.20405787991978669</v>
      </c>
      <c r="P17" s="102">
        <v>0.8233769999999998</v>
      </c>
      <c r="Q17" s="102">
        <v>1.0752269999999997</v>
      </c>
      <c r="R17" s="102">
        <v>1.3686508800000001</v>
      </c>
      <c r="S17" s="102">
        <v>1.4693908799999997</v>
      </c>
      <c r="T17" s="103">
        <v>1.8684268499999999</v>
      </c>
      <c r="U17" s="117">
        <v>54</v>
      </c>
      <c r="V17" s="125">
        <v>55447.145076361245</v>
      </c>
      <c r="W17" s="125">
        <v>56336.404656361236</v>
      </c>
      <c r="X17" s="125">
        <v>63118.97286636124</v>
      </c>
      <c r="Y17" s="125">
        <v>58141.63302636124</v>
      </c>
      <c r="Z17" s="125">
        <v>66303.653376361239</v>
      </c>
    </row>
    <row r="18" spans="1:26" ht="13" x14ac:dyDescent="0.3">
      <c r="A18" s="81" t="s">
        <v>158</v>
      </c>
      <c r="B18" s="97">
        <v>1300</v>
      </c>
      <c r="C18" s="98">
        <v>0.35075814216652224</v>
      </c>
      <c r="D18" s="99">
        <v>1.2574736842105263</v>
      </c>
      <c r="E18" s="99">
        <v>1.632078947368421</v>
      </c>
      <c r="F18" s="99">
        <v>2.0698326315789477</v>
      </c>
      <c r="G18" s="99">
        <v>2.2196747368421055</v>
      </c>
      <c r="H18" s="100">
        <v>2.8135342105263157</v>
      </c>
      <c r="I18" s="98">
        <v>0.28692016029221518</v>
      </c>
      <c r="J18" s="99">
        <v>1.0613077894736842</v>
      </c>
      <c r="K18" s="99">
        <v>1.3774746315789472</v>
      </c>
      <c r="L18" s="99">
        <v>1.7469387410526318</v>
      </c>
      <c r="M18" s="99">
        <v>1.8734054778947369</v>
      </c>
      <c r="N18" s="100">
        <v>2.3746228736842103</v>
      </c>
      <c r="O18" s="98">
        <v>0.22658975983957336</v>
      </c>
      <c r="P18" s="99">
        <v>0.86765684210526306</v>
      </c>
      <c r="Q18" s="99">
        <v>1.1261344736842103</v>
      </c>
      <c r="R18" s="99">
        <v>1.4281845157894737</v>
      </c>
      <c r="S18" s="99">
        <v>1.5315755684210526</v>
      </c>
      <c r="T18" s="100">
        <v>1.9413386052631576</v>
      </c>
      <c r="U18" s="116">
        <v>68</v>
      </c>
      <c r="V18" s="125">
        <v>67247.369050870577</v>
      </c>
      <c r="W18" s="125">
        <v>68210.733595870566</v>
      </c>
      <c r="X18" s="125">
        <v>75558.515823370559</v>
      </c>
      <c r="Y18" s="125">
        <v>70166.397663370561</v>
      </c>
      <c r="Z18" s="125">
        <v>79008.586375870567</v>
      </c>
    </row>
    <row r="19" spans="1:26" ht="13" x14ac:dyDescent="0.3">
      <c r="A19" s="82" t="s">
        <v>160</v>
      </c>
      <c r="B19" s="93">
        <v>1400</v>
      </c>
      <c r="C19" s="101">
        <v>0.38358550318606222</v>
      </c>
      <c r="D19" s="102">
        <v>1.2910736842105264</v>
      </c>
      <c r="E19" s="102">
        <v>1.665678947368421</v>
      </c>
      <c r="F19" s="102">
        <v>2.104776631578948</v>
      </c>
      <c r="G19" s="102">
        <v>2.2546187368421053</v>
      </c>
      <c r="H19" s="103">
        <v>2.8488142105263159</v>
      </c>
      <c r="I19" s="101">
        <v>0.3137729416061989</v>
      </c>
      <c r="J19" s="102">
        <v>1.0896661894736843</v>
      </c>
      <c r="K19" s="102">
        <v>1.4058330315789473</v>
      </c>
      <c r="L19" s="102">
        <v>1.7764314770526322</v>
      </c>
      <c r="M19" s="102">
        <v>1.9028982138947368</v>
      </c>
      <c r="N19" s="103">
        <v>2.4043991936842106</v>
      </c>
      <c r="O19" s="101">
        <v>0.2477962350581962</v>
      </c>
      <c r="P19" s="102">
        <v>0.89084084210526315</v>
      </c>
      <c r="Q19" s="102">
        <v>1.1493184736842104</v>
      </c>
      <c r="R19" s="102">
        <v>1.4522958757894739</v>
      </c>
      <c r="S19" s="102">
        <v>1.5556869284210526</v>
      </c>
      <c r="T19" s="103">
        <v>1.9656818052631577</v>
      </c>
      <c r="U19" s="117">
        <v>68</v>
      </c>
      <c r="V19" s="125">
        <v>69575.573835496936</v>
      </c>
      <c r="W19" s="125">
        <v>70613.043345496932</v>
      </c>
      <c r="X19" s="125">
        <v>78526.039590496934</v>
      </c>
      <c r="Y19" s="125">
        <v>72719.143110496938</v>
      </c>
      <c r="Z19" s="125">
        <v>82241.500185496945</v>
      </c>
    </row>
    <row r="20" spans="1:26" ht="13" x14ac:dyDescent="0.3">
      <c r="A20" s="81" t="s">
        <v>162</v>
      </c>
      <c r="B20" s="97">
        <v>1500</v>
      </c>
      <c r="C20" s="98">
        <v>0.41846457426932326</v>
      </c>
      <c r="D20" s="99">
        <v>1.6983526315789472</v>
      </c>
      <c r="E20" s="99">
        <v>2.2266421052631578</v>
      </c>
      <c r="F20" s="99">
        <v>2.8409867368421056</v>
      </c>
      <c r="G20" s="99">
        <v>3.0523025263157897</v>
      </c>
      <c r="H20" s="100">
        <v>3.8890465789473678</v>
      </c>
      <c r="I20" s="98">
        <v>0.3423040217523064</v>
      </c>
      <c r="J20" s="99">
        <v>1.4334096210526315</v>
      </c>
      <c r="K20" s="99">
        <v>1.8792859368421051</v>
      </c>
      <c r="L20" s="99">
        <v>2.3977928058947371</v>
      </c>
      <c r="M20" s="99">
        <v>2.5761433322105263</v>
      </c>
      <c r="N20" s="100">
        <v>3.2823553126315783</v>
      </c>
      <c r="O20" s="98">
        <v>0.27032811497798281</v>
      </c>
      <c r="P20" s="99">
        <v>1.1718633157894736</v>
      </c>
      <c r="Q20" s="99">
        <v>1.5363830526315787</v>
      </c>
      <c r="R20" s="99">
        <v>1.9602808484210528</v>
      </c>
      <c r="S20" s="99">
        <v>2.1060887431578945</v>
      </c>
      <c r="T20" s="100">
        <v>2.6834421394736836</v>
      </c>
      <c r="U20" s="116">
        <v>86</v>
      </c>
      <c r="V20" s="125">
        <v>74519.952179374872</v>
      </c>
      <c r="W20" s="125">
        <v>75631.526654374858</v>
      </c>
      <c r="X20" s="125">
        <v>84109.73691687487</v>
      </c>
      <c r="Y20" s="125">
        <v>77888.062116874862</v>
      </c>
      <c r="Z20" s="125">
        <v>88090.58755437487</v>
      </c>
    </row>
    <row r="21" spans="1:26" ht="13" x14ac:dyDescent="0.3">
      <c r="A21" s="82" t="s">
        <v>164</v>
      </c>
      <c r="B21" s="93">
        <v>1600</v>
      </c>
      <c r="C21" s="101">
        <v>0.45334364535258442</v>
      </c>
      <c r="D21" s="102">
        <v>1.7340526315789471</v>
      </c>
      <c r="E21" s="102">
        <v>2.262342105263158</v>
      </c>
      <c r="F21" s="102">
        <v>2.8781147368421056</v>
      </c>
      <c r="G21" s="102">
        <v>3.0894305263157897</v>
      </c>
      <c r="H21" s="103">
        <v>3.926531578947368</v>
      </c>
      <c r="I21" s="101">
        <v>0.37083510189841401</v>
      </c>
      <c r="J21" s="102">
        <v>1.4635404210526313</v>
      </c>
      <c r="K21" s="102">
        <v>1.9094167368421053</v>
      </c>
      <c r="L21" s="102">
        <v>2.4291288378947371</v>
      </c>
      <c r="M21" s="102">
        <v>2.6074793642105263</v>
      </c>
      <c r="N21" s="103">
        <v>3.3139926526315784</v>
      </c>
      <c r="O21" s="101">
        <v>0.29285999489776954</v>
      </c>
      <c r="P21" s="102">
        <v>1.1964963157894735</v>
      </c>
      <c r="Q21" s="102">
        <v>1.5610160526315788</v>
      </c>
      <c r="R21" s="102">
        <v>1.9858991684210527</v>
      </c>
      <c r="S21" s="102">
        <v>2.1317070631578949</v>
      </c>
      <c r="T21" s="103">
        <v>2.7093067894736835</v>
      </c>
      <c r="U21" s="117">
        <v>86</v>
      </c>
      <c r="V21" s="125">
        <v>76570.768753613083</v>
      </c>
      <c r="W21" s="125">
        <v>77756.448193613076</v>
      </c>
      <c r="X21" s="125">
        <v>86799.872473613097</v>
      </c>
      <c r="Y21" s="125">
        <v>80163.419353613092</v>
      </c>
      <c r="Z21" s="125">
        <v>91046.1131536131</v>
      </c>
    </row>
    <row r="22" spans="1:26" ht="13" x14ac:dyDescent="0.3">
      <c r="A22" s="81" t="s">
        <v>166</v>
      </c>
      <c r="B22" s="97">
        <v>1700</v>
      </c>
      <c r="C22" s="98">
        <v>0.48617100637212429</v>
      </c>
      <c r="D22" s="99">
        <v>1.8680210526315788</v>
      </c>
      <c r="E22" s="99">
        <v>2.4443368421052636</v>
      </c>
      <c r="F22" s="99">
        <v>3.1151418947368428</v>
      </c>
      <c r="G22" s="99">
        <v>3.3456682105263154</v>
      </c>
      <c r="H22" s="100">
        <v>4.2586326315789469</v>
      </c>
      <c r="I22" s="98">
        <v>0.39768788321239762</v>
      </c>
      <c r="J22" s="99">
        <v>1.5766097684210525</v>
      </c>
      <c r="K22" s="99">
        <v>2.0630202947368423</v>
      </c>
      <c r="L22" s="99">
        <v>2.6291797591578954</v>
      </c>
      <c r="M22" s="99">
        <v>2.8237439696842102</v>
      </c>
      <c r="N22" s="100">
        <v>3.5942859410526311</v>
      </c>
      <c r="O22" s="98">
        <v>0.31406647011639233</v>
      </c>
      <c r="P22" s="99">
        <v>1.2889345263157892</v>
      </c>
      <c r="Q22" s="99">
        <v>1.6865924210526317</v>
      </c>
      <c r="R22" s="99">
        <v>2.1494479073684212</v>
      </c>
      <c r="S22" s="99">
        <v>2.3085110652631573</v>
      </c>
      <c r="T22" s="100">
        <v>2.9384565157894733</v>
      </c>
      <c r="U22" s="116">
        <v>90</v>
      </c>
      <c r="V22" s="125">
        <v>87931.433089447077</v>
      </c>
      <c r="W22" s="125">
        <v>89191.217494447061</v>
      </c>
      <c r="X22" s="125">
        <v>98799.855791947091</v>
      </c>
      <c r="Y22" s="125">
        <v>91748.624351947088</v>
      </c>
      <c r="Z22" s="125">
        <v>103311.48651444708</v>
      </c>
    </row>
    <row r="23" spans="1:26" ht="13" x14ac:dyDescent="0.3">
      <c r="A23" s="82" t="s">
        <v>168</v>
      </c>
      <c r="B23" s="93">
        <v>1800</v>
      </c>
      <c r="C23" s="101">
        <v>0.52105007745538545</v>
      </c>
      <c r="D23" s="102">
        <v>1.9037210526315789</v>
      </c>
      <c r="E23" s="102">
        <v>2.4800368421052634</v>
      </c>
      <c r="F23" s="102">
        <v>3.1522698947368428</v>
      </c>
      <c r="G23" s="102">
        <v>3.3827962105263154</v>
      </c>
      <c r="H23" s="103">
        <v>4.2961176315789471</v>
      </c>
      <c r="I23" s="101">
        <v>0.42621896335850529</v>
      </c>
      <c r="J23" s="102">
        <v>1.6067405684210525</v>
      </c>
      <c r="K23" s="102">
        <v>2.0931510947368421</v>
      </c>
      <c r="L23" s="102">
        <v>2.6605157911578954</v>
      </c>
      <c r="M23" s="102">
        <v>2.8550800016842102</v>
      </c>
      <c r="N23" s="103">
        <v>3.6259232810526312</v>
      </c>
      <c r="O23" s="101">
        <v>0.33659835003617899</v>
      </c>
      <c r="P23" s="102">
        <v>1.3135675263157893</v>
      </c>
      <c r="Q23" s="102">
        <v>1.7112254210526316</v>
      </c>
      <c r="R23" s="102">
        <v>2.1750662273684216</v>
      </c>
      <c r="S23" s="102">
        <v>2.3341293852631573</v>
      </c>
      <c r="T23" s="103">
        <v>2.9643211657894732</v>
      </c>
      <c r="U23" s="117">
        <v>90</v>
      </c>
      <c r="V23" s="125">
        <v>89937.128867268548</v>
      </c>
      <c r="W23" s="125">
        <v>91271.018237268567</v>
      </c>
      <c r="X23" s="125">
        <v>101444.87055226859</v>
      </c>
      <c r="Y23" s="125">
        <v>93978.860792268562</v>
      </c>
      <c r="Z23" s="125">
        <v>106221.89131726856</v>
      </c>
    </row>
    <row r="24" spans="1:26" ht="13" x14ac:dyDescent="0.3">
      <c r="A24" s="81" t="s">
        <v>170</v>
      </c>
      <c r="B24" s="97">
        <v>1900</v>
      </c>
      <c r="C24" s="98">
        <v>0.55592914853864661</v>
      </c>
      <c r="D24" s="99">
        <v>1.9394210526315789</v>
      </c>
      <c r="E24" s="99">
        <v>2.5157368421052633</v>
      </c>
      <c r="F24" s="99">
        <v>3.1893978947368429</v>
      </c>
      <c r="G24" s="99">
        <v>3.4199242105263155</v>
      </c>
      <c r="H24" s="100">
        <v>4.3336026315789464</v>
      </c>
      <c r="I24" s="98">
        <v>0.4547500435046129</v>
      </c>
      <c r="J24" s="99">
        <v>1.6368713684210525</v>
      </c>
      <c r="K24" s="99">
        <v>2.1232818947368419</v>
      </c>
      <c r="L24" s="99">
        <v>2.6918518231578954</v>
      </c>
      <c r="M24" s="99">
        <v>2.8864160336842102</v>
      </c>
      <c r="N24" s="100">
        <v>3.6575606210526308</v>
      </c>
      <c r="O24" s="98">
        <v>0.35913022995596572</v>
      </c>
      <c r="P24" s="99">
        <v>1.3382005263157895</v>
      </c>
      <c r="Q24" s="99">
        <v>1.7358584210526316</v>
      </c>
      <c r="R24" s="99">
        <v>2.2006845473684216</v>
      </c>
      <c r="S24" s="99">
        <v>2.3597477052631577</v>
      </c>
      <c r="T24" s="100">
        <v>2.9901858157894727</v>
      </c>
      <c r="U24" s="116">
        <v>90</v>
      </c>
      <c r="V24" s="125">
        <v>91950.017336362958</v>
      </c>
      <c r="W24" s="125">
        <v>93358.011671362954</v>
      </c>
      <c r="X24" s="125">
        <v>104097.07800386295</v>
      </c>
      <c r="Y24" s="125">
        <v>96216.289923862947</v>
      </c>
      <c r="Z24" s="125">
        <v>109139.48881136294</v>
      </c>
    </row>
    <row r="25" spans="1:26" ht="13" x14ac:dyDescent="0.3">
      <c r="A25" s="82" t="s">
        <v>172</v>
      </c>
      <c r="B25" s="93">
        <v>2000</v>
      </c>
      <c r="C25" s="101">
        <v>0.58875650955818648</v>
      </c>
      <c r="D25" s="102">
        <v>2.3445999999999998</v>
      </c>
      <c r="E25" s="102">
        <v>3.0745999999999998</v>
      </c>
      <c r="F25" s="102">
        <v>3.9234240000000007</v>
      </c>
      <c r="G25" s="102">
        <v>4.2154239999999996</v>
      </c>
      <c r="H25" s="103">
        <v>5.3716299999999997</v>
      </c>
      <c r="I25" s="101">
        <v>0.48160282481859651</v>
      </c>
      <c r="J25" s="102">
        <v>1.9788423999999998</v>
      </c>
      <c r="K25" s="102">
        <v>2.5949623999999996</v>
      </c>
      <c r="L25" s="102">
        <v>3.3113698560000007</v>
      </c>
      <c r="M25" s="102">
        <v>3.5578178559999998</v>
      </c>
      <c r="N25" s="103">
        <v>4.5336557199999996</v>
      </c>
      <c r="O25" s="101">
        <v>0.38033670517458845</v>
      </c>
      <c r="P25" s="102">
        <v>1.6177739999999998</v>
      </c>
      <c r="Q25" s="102">
        <v>2.1214739999999996</v>
      </c>
      <c r="R25" s="102">
        <v>2.7071625600000004</v>
      </c>
      <c r="S25" s="102">
        <v>2.9086425599999997</v>
      </c>
      <c r="T25" s="103">
        <v>3.7064246999999995</v>
      </c>
      <c r="U25" s="117">
        <v>108</v>
      </c>
      <c r="V25" s="125">
        <v>96685.880050352527</v>
      </c>
      <c r="W25" s="125">
        <v>98167.979350352529</v>
      </c>
      <c r="X25" s="125">
        <v>109472.2597003525</v>
      </c>
      <c r="Y25" s="125">
        <v>101176.69330035252</v>
      </c>
      <c r="Z25" s="125">
        <v>114780.06055035251</v>
      </c>
    </row>
    <row r="26" spans="1:26" ht="13" x14ac:dyDescent="0.3">
      <c r="A26" s="81" t="s">
        <v>174</v>
      </c>
      <c r="B26" s="97">
        <v>2100</v>
      </c>
      <c r="C26" s="98">
        <v>0.62363558064144753</v>
      </c>
      <c r="D26" s="99">
        <v>2.3802999999999996</v>
      </c>
      <c r="E26" s="99">
        <v>3.1102999999999996</v>
      </c>
      <c r="F26" s="99">
        <v>3.9605520000000007</v>
      </c>
      <c r="G26" s="99">
        <v>4.2525519999999997</v>
      </c>
      <c r="H26" s="100">
        <v>5.4091149999999999</v>
      </c>
      <c r="I26" s="98">
        <v>0.51013390496470401</v>
      </c>
      <c r="J26" s="99">
        <v>2.0089731999999998</v>
      </c>
      <c r="K26" s="99">
        <v>2.6250931999999998</v>
      </c>
      <c r="L26" s="99">
        <v>3.3427058880000007</v>
      </c>
      <c r="M26" s="99">
        <v>3.5891538879999998</v>
      </c>
      <c r="N26" s="100">
        <v>4.5652930600000001</v>
      </c>
      <c r="O26" s="98">
        <v>0.40286858509437512</v>
      </c>
      <c r="P26" s="99">
        <v>1.6424069999999997</v>
      </c>
      <c r="Q26" s="99">
        <v>2.1461069999999998</v>
      </c>
      <c r="R26" s="99">
        <v>2.7327808800000004</v>
      </c>
      <c r="S26" s="99">
        <v>2.9342608799999996</v>
      </c>
      <c r="T26" s="100">
        <v>3.7322893499999998</v>
      </c>
      <c r="U26" s="116">
        <v>108</v>
      </c>
      <c r="V26" s="125">
        <v>99028.222182250218</v>
      </c>
      <c r="W26" s="125">
        <v>100584.4264472502</v>
      </c>
      <c r="X26" s="125">
        <v>112453.92081475019</v>
      </c>
      <c r="Y26" s="125">
        <v>103743.5760947502</v>
      </c>
      <c r="Z26" s="125">
        <v>118027.11170725019</v>
      </c>
    </row>
    <row r="27" spans="1:26" ht="13" x14ac:dyDescent="0.3">
      <c r="A27" s="82" t="s">
        <v>176</v>
      </c>
      <c r="B27" s="93">
        <v>2200</v>
      </c>
      <c r="C27" s="101">
        <v>0.65851465172470869</v>
      </c>
      <c r="D27" s="102">
        <v>2.4159999999999995</v>
      </c>
      <c r="E27" s="102">
        <v>3.1459999999999999</v>
      </c>
      <c r="F27" s="102">
        <v>3.9976800000000008</v>
      </c>
      <c r="G27" s="102">
        <v>4.2896799999999997</v>
      </c>
      <c r="H27" s="103">
        <v>5.4465999999999992</v>
      </c>
      <c r="I27" s="101">
        <v>0.53866498511081162</v>
      </c>
      <c r="J27" s="102">
        <v>2.0391039999999996</v>
      </c>
      <c r="K27" s="102">
        <v>2.655224</v>
      </c>
      <c r="L27" s="102">
        <v>3.3740419200000007</v>
      </c>
      <c r="M27" s="102">
        <v>3.6204899199999998</v>
      </c>
      <c r="N27" s="103">
        <v>4.5969303999999989</v>
      </c>
      <c r="O27" s="101">
        <v>0.42540046501416184</v>
      </c>
      <c r="P27" s="102">
        <v>1.6670399999999994</v>
      </c>
      <c r="Q27" s="102">
        <v>2.1707399999999999</v>
      </c>
      <c r="R27" s="102">
        <v>2.7583992000000004</v>
      </c>
      <c r="S27" s="102">
        <v>2.9598791999999996</v>
      </c>
      <c r="T27" s="103">
        <v>3.7581539999999993</v>
      </c>
      <c r="U27" s="117">
        <v>108</v>
      </c>
      <c r="V27" s="125">
        <v>102543.16169340252</v>
      </c>
      <c r="W27" s="125">
        <v>104173.47092340252</v>
      </c>
      <c r="X27" s="125">
        <v>116608.17930840253</v>
      </c>
      <c r="Y27" s="125">
        <v>107483.05626840254</v>
      </c>
      <c r="Z27" s="125">
        <v>122446.76024340253</v>
      </c>
    </row>
    <row r="28" spans="1:26" ht="13" x14ac:dyDescent="0.3">
      <c r="A28" s="81" t="s">
        <v>178</v>
      </c>
      <c r="B28" s="97">
        <v>2300</v>
      </c>
      <c r="C28" s="98">
        <v>0.69134201274424856</v>
      </c>
      <c r="D28" s="99">
        <v>2.5784421052631581</v>
      </c>
      <c r="E28" s="99">
        <v>3.3660736842105257</v>
      </c>
      <c r="F28" s="99">
        <v>4.2838597894736843</v>
      </c>
      <c r="G28" s="99">
        <v>4.5989124210526313</v>
      </c>
      <c r="H28" s="100">
        <v>5.846885263157894</v>
      </c>
      <c r="I28" s="98">
        <v>0.56551776642479523</v>
      </c>
      <c r="J28" s="99">
        <v>2.1762051368421051</v>
      </c>
      <c r="K28" s="99">
        <v>2.8409661894736837</v>
      </c>
      <c r="L28" s="99">
        <v>3.6155776623157894</v>
      </c>
      <c r="M28" s="99">
        <v>3.8814820833684207</v>
      </c>
      <c r="N28" s="100">
        <v>4.9347711621052621</v>
      </c>
      <c r="O28" s="98">
        <v>0.44660694023278458</v>
      </c>
      <c r="P28" s="99">
        <v>1.7791250526315789</v>
      </c>
      <c r="Q28" s="99">
        <v>2.3225908421052623</v>
      </c>
      <c r="R28" s="99">
        <v>2.9558632547368417</v>
      </c>
      <c r="S28" s="99">
        <v>3.1732495705263153</v>
      </c>
      <c r="T28" s="100">
        <v>4.0343508315789469</v>
      </c>
      <c r="U28" s="116">
        <v>126</v>
      </c>
      <c r="V28" s="125">
        <v>122102.47823776052</v>
      </c>
      <c r="W28" s="125">
        <v>123806.89243276053</v>
      </c>
      <c r="X28" s="125">
        <v>136806.81483526053</v>
      </c>
      <c r="Y28" s="125">
        <v>127266.91347526053</v>
      </c>
      <c r="Z28" s="125">
        <v>142910.7858127605</v>
      </c>
    </row>
    <row r="29" spans="1:26" ht="13" x14ac:dyDescent="0.3">
      <c r="A29" s="82" t="s">
        <v>180</v>
      </c>
      <c r="B29" s="93">
        <v>2400</v>
      </c>
      <c r="C29" s="101">
        <v>0.72622108382750983</v>
      </c>
      <c r="D29" s="102">
        <v>2.8853526315789471</v>
      </c>
      <c r="E29" s="102">
        <v>3.7786421052631582</v>
      </c>
      <c r="F29" s="102">
        <v>4.8179867368421068</v>
      </c>
      <c r="G29" s="102">
        <v>5.1753025263157904</v>
      </c>
      <c r="H29" s="103">
        <v>6.5902965789473678</v>
      </c>
      <c r="I29" s="101">
        <v>0.59404884657090296</v>
      </c>
      <c r="J29" s="102">
        <v>2.4352376210526314</v>
      </c>
      <c r="K29" s="102">
        <v>3.1891739368421055</v>
      </c>
      <c r="L29" s="102">
        <v>4.0663808058947382</v>
      </c>
      <c r="M29" s="102">
        <v>4.3679553322105269</v>
      </c>
      <c r="N29" s="103">
        <v>5.5622103126315778</v>
      </c>
      <c r="O29" s="101">
        <v>0.46913882015257136</v>
      </c>
      <c r="P29" s="102">
        <v>1.9908933157894733</v>
      </c>
      <c r="Q29" s="102">
        <v>2.6072630526315792</v>
      </c>
      <c r="R29" s="102">
        <v>3.3244108484210533</v>
      </c>
      <c r="S29" s="102">
        <v>3.5709587431578949</v>
      </c>
      <c r="T29" s="103">
        <v>4.5473046394736834</v>
      </c>
      <c r="U29" s="117">
        <v>140</v>
      </c>
      <c r="V29" s="125">
        <v>117883.36701883056</v>
      </c>
      <c r="W29" s="125">
        <v>119661.88617883057</v>
      </c>
      <c r="X29" s="125">
        <v>133227.02259883055</v>
      </c>
      <c r="Y29" s="125">
        <v>123272.34291883056</v>
      </c>
      <c r="Z29" s="125">
        <v>139596.38361883053</v>
      </c>
    </row>
    <row r="30" spans="1:26" ht="13" x14ac:dyDescent="0.3">
      <c r="A30" s="81" t="s">
        <v>182</v>
      </c>
      <c r="B30" s="97">
        <v>2500</v>
      </c>
      <c r="C30" s="98">
        <v>0.76110015491077077</v>
      </c>
      <c r="D30" s="99">
        <v>2.9210526315789473</v>
      </c>
      <c r="E30" s="99">
        <v>3.8143421052631585</v>
      </c>
      <c r="F30" s="99">
        <v>4.8551147368421068</v>
      </c>
      <c r="G30" s="99">
        <v>5.2124305263157904</v>
      </c>
      <c r="H30" s="100">
        <v>6.627781578947368</v>
      </c>
      <c r="I30" s="98">
        <v>0.62257992671701046</v>
      </c>
      <c r="J30" s="99">
        <v>2.4653684210526317</v>
      </c>
      <c r="K30" s="99">
        <v>3.2193047368421057</v>
      </c>
      <c r="L30" s="99">
        <v>4.0977168378947377</v>
      </c>
      <c r="M30" s="99">
        <v>4.3992913642105274</v>
      </c>
      <c r="N30" s="100">
        <v>5.5938476526315783</v>
      </c>
      <c r="O30" s="98">
        <v>0.49167070007235791</v>
      </c>
      <c r="P30" s="99">
        <v>2.0155263157894736</v>
      </c>
      <c r="Q30" s="99">
        <v>2.6318960526315793</v>
      </c>
      <c r="R30" s="99">
        <v>3.3500291684210532</v>
      </c>
      <c r="S30" s="99">
        <v>3.5965770631578953</v>
      </c>
      <c r="T30" s="100">
        <v>4.5731692894736833</v>
      </c>
      <c r="U30" s="116">
        <v>140</v>
      </c>
      <c r="V30" s="125">
        <v>119680.03160054357</v>
      </c>
      <c r="W30" s="125">
        <v>121532.65572554356</v>
      </c>
      <c r="X30" s="125">
        <v>135663.00616304355</v>
      </c>
      <c r="Y30" s="125">
        <v>125293.54816304357</v>
      </c>
      <c r="Z30" s="125">
        <v>142297.75722554358</v>
      </c>
    </row>
    <row r="31" spans="1:26" ht="13" x14ac:dyDescent="0.3">
      <c r="A31" s="82" t="s">
        <v>184</v>
      </c>
      <c r="B31" s="93">
        <v>2600</v>
      </c>
      <c r="C31" s="101">
        <v>0.79392751593031063</v>
      </c>
      <c r="D31" s="102">
        <v>3.0550210526315791</v>
      </c>
      <c r="E31" s="102">
        <v>3.9963368421052632</v>
      </c>
      <c r="F31" s="102">
        <v>5.0921418947368426</v>
      </c>
      <c r="G31" s="102">
        <v>5.4686682105263156</v>
      </c>
      <c r="H31" s="103">
        <v>6.9598826315789459</v>
      </c>
      <c r="I31" s="101">
        <v>0.64943270803099407</v>
      </c>
      <c r="J31" s="102">
        <v>2.5784377684210527</v>
      </c>
      <c r="K31" s="102">
        <v>3.3729082947368418</v>
      </c>
      <c r="L31" s="102">
        <v>4.2977677591578951</v>
      </c>
      <c r="M31" s="102">
        <v>4.6155559696842099</v>
      </c>
      <c r="N31" s="103">
        <v>5.8741409410526302</v>
      </c>
      <c r="O31" s="101">
        <v>0.51287717529098065</v>
      </c>
      <c r="P31" s="102">
        <v>2.1079645263157896</v>
      </c>
      <c r="Q31" s="102">
        <v>2.7574724210526314</v>
      </c>
      <c r="R31" s="102">
        <v>3.513577907368421</v>
      </c>
      <c r="S31" s="102">
        <v>3.7733810652631576</v>
      </c>
      <c r="T31" s="103">
        <v>4.8023190157894726</v>
      </c>
      <c r="U31" s="117">
        <v>144</v>
      </c>
      <c r="V31" s="125">
        <v>131038.7208647517</v>
      </c>
      <c r="W31" s="125">
        <v>132965.4499547517</v>
      </c>
      <c r="X31" s="125">
        <v>147661.01440975169</v>
      </c>
      <c r="Y31" s="125">
        <v>136876.77808975169</v>
      </c>
      <c r="Z31" s="125">
        <v>154561.15551475168</v>
      </c>
    </row>
    <row r="32" spans="1:26" ht="13" x14ac:dyDescent="0.3">
      <c r="A32" s="81" t="s">
        <v>186</v>
      </c>
      <c r="B32" s="97">
        <v>2700</v>
      </c>
      <c r="C32" s="98">
        <v>0.8288065870135719</v>
      </c>
      <c r="D32" s="99">
        <v>3.0907210526315789</v>
      </c>
      <c r="E32" s="99">
        <v>4.0320368421052635</v>
      </c>
      <c r="F32" s="99">
        <v>5.1292698947368427</v>
      </c>
      <c r="G32" s="99">
        <v>5.5057962105263156</v>
      </c>
      <c r="H32" s="100">
        <v>6.9973676315789461</v>
      </c>
      <c r="I32" s="98">
        <v>0.67796378817710179</v>
      </c>
      <c r="J32" s="99">
        <v>2.6085685684210524</v>
      </c>
      <c r="K32" s="99">
        <v>3.4030390947368421</v>
      </c>
      <c r="L32" s="99">
        <v>4.3291037911578947</v>
      </c>
      <c r="M32" s="99">
        <v>4.6468920016842103</v>
      </c>
      <c r="N32" s="100">
        <v>5.9057782810526307</v>
      </c>
      <c r="O32" s="98">
        <v>0.53540905521076743</v>
      </c>
      <c r="P32" s="99">
        <v>2.1325975263157892</v>
      </c>
      <c r="Q32" s="99">
        <v>2.7821054210526315</v>
      </c>
      <c r="R32" s="99">
        <v>3.539196227368421</v>
      </c>
      <c r="S32" s="99">
        <v>3.7989993852631576</v>
      </c>
      <c r="T32" s="100">
        <v>4.8281836657894726</v>
      </c>
      <c r="U32" s="116">
        <v>144</v>
      </c>
      <c r="V32" s="125">
        <v>137820.43080259449</v>
      </c>
      <c r="W32" s="125">
        <v>139821.26485759448</v>
      </c>
      <c r="X32" s="125">
        <v>155082.04333009449</v>
      </c>
      <c r="Y32" s="125">
        <v>143883.02869009448</v>
      </c>
      <c r="Z32" s="125">
        <v>162247.57447759446</v>
      </c>
    </row>
    <row r="33" spans="1:26" ht="13" x14ac:dyDescent="0.3">
      <c r="A33" s="82" t="s">
        <v>188</v>
      </c>
      <c r="B33" s="93">
        <v>2800</v>
      </c>
      <c r="C33" s="101">
        <v>0.86368565809683295</v>
      </c>
      <c r="D33" s="102">
        <v>3.4979999999999993</v>
      </c>
      <c r="E33" s="102">
        <v>4.593</v>
      </c>
      <c r="F33" s="102">
        <v>5.8654800000000007</v>
      </c>
      <c r="G33" s="102">
        <v>6.3034799999999995</v>
      </c>
      <c r="H33" s="103">
        <v>8.0375999999999994</v>
      </c>
      <c r="I33" s="101">
        <v>0.70649486832320929</v>
      </c>
      <c r="J33" s="102">
        <v>2.9523119999999992</v>
      </c>
      <c r="K33" s="102">
        <v>3.8764919999999998</v>
      </c>
      <c r="L33" s="102">
        <v>4.9504651200000005</v>
      </c>
      <c r="M33" s="102">
        <v>5.3201371199999992</v>
      </c>
      <c r="N33" s="103">
        <v>6.7837343999999993</v>
      </c>
      <c r="O33" s="101">
        <v>0.55794093513055409</v>
      </c>
      <c r="P33" s="102">
        <v>2.4136199999999994</v>
      </c>
      <c r="Q33" s="102">
        <v>3.1691699999999998</v>
      </c>
      <c r="R33" s="102">
        <v>4.0471811999999998</v>
      </c>
      <c r="S33" s="102">
        <v>4.3494011999999991</v>
      </c>
      <c r="T33" s="103">
        <v>5.5459439999999995</v>
      </c>
      <c r="U33" s="117">
        <v>162</v>
      </c>
      <c r="V33" s="125">
        <v>142775.75363034365</v>
      </c>
      <c r="W33" s="125">
        <v>144850.69265034361</v>
      </c>
      <c r="X33" s="125">
        <v>160676.68514034362</v>
      </c>
      <c r="Y33" s="125">
        <v>149062.89218034362</v>
      </c>
      <c r="Z33" s="125">
        <v>168107.60633034361</v>
      </c>
    </row>
    <row r="34" spans="1:26" ht="13" x14ac:dyDescent="0.3">
      <c r="A34" s="81" t="s">
        <v>190</v>
      </c>
      <c r="B34" s="97">
        <v>2900</v>
      </c>
      <c r="C34" s="98">
        <v>0.89651301911637293</v>
      </c>
      <c r="D34" s="99">
        <v>3.5315999999999996</v>
      </c>
      <c r="E34" s="99">
        <v>4.6265999999999998</v>
      </c>
      <c r="F34" s="99">
        <v>5.900424000000001</v>
      </c>
      <c r="G34" s="99">
        <v>6.3384239999999998</v>
      </c>
      <c r="H34" s="100">
        <v>8.0728799999999996</v>
      </c>
      <c r="I34" s="98">
        <v>0.73334764963719301</v>
      </c>
      <c r="J34" s="99">
        <v>2.9806703999999997</v>
      </c>
      <c r="K34" s="99">
        <v>3.9048503999999999</v>
      </c>
      <c r="L34" s="99">
        <v>4.9799578560000004</v>
      </c>
      <c r="M34" s="99">
        <v>5.349629856</v>
      </c>
      <c r="N34" s="100">
        <v>6.8135107199999991</v>
      </c>
      <c r="O34" s="98">
        <v>0.57914741034917694</v>
      </c>
      <c r="P34" s="99">
        <v>2.4368039999999995</v>
      </c>
      <c r="Q34" s="99">
        <v>3.1923539999999995</v>
      </c>
      <c r="R34" s="99">
        <v>4.0712925600000007</v>
      </c>
      <c r="S34" s="99">
        <v>4.3735125599999991</v>
      </c>
      <c r="T34" s="100">
        <v>5.5702871999999992</v>
      </c>
      <c r="U34" s="116">
        <v>162</v>
      </c>
      <c r="V34" s="125">
        <v>144720.51398691503</v>
      </c>
      <c r="W34" s="125">
        <v>146869.55797191506</v>
      </c>
      <c r="X34" s="125">
        <v>163260.76447941505</v>
      </c>
      <c r="Y34" s="125">
        <v>151232.19319941505</v>
      </c>
      <c r="Z34" s="125">
        <v>170957.07571191507</v>
      </c>
    </row>
    <row r="35" spans="1:26" ht="13" x14ac:dyDescent="0.3">
      <c r="A35" s="82" t="s">
        <v>192</v>
      </c>
      <c r="B35" s="93">
        <v>3000</v>
      </c>
      <c r="C35" s="101">
        <v>0.93139209019963409</v>
      </c>
      <c r="D35" s="102">
        <v>3.5672999999999995</v>
      </c>
      <c r="E35" s="102">
        <v>4.6623000000000001</v>
      </c>
      <c r="F35" s="102">
        <v>5.9375520000000002</v>
      </c>
      <c r="G35" s="102">
        <v>6.375551999999999</v>
      </c>
      <c r="H35" s="103">
        <v>8.1103649999999998</v>
      </c>
      <c r="I35" s="101">
        <v>0.76187872978330062</v>
      </c>
      <c r="J35" s="102">
        <v>3.0108011999999995</v>
      </c>
      <c r="K35" s="102">
        <v>3.9349812000000002</v>
      </c>
      <c r="L35" s="102">
        <v>5.011293888</v>
      </c>
      <c r="M35" s="102">
        <v>5.3809658879999986</v>
      </c>
      <c r="N35" s="103">
        <v>6.8451480599999996</v>
      </c>
      <c r="O35" s="101">
        <v>0.60167929026896361</v>
      </c>
      <c r="P35" s="102">
        <v>2.4614369999999997</v>
      </c>
      <c r="Q35" s="102">
        <v>3.216987</v>
      </c>
      <c r="R35" s="102">
        <v>4.0969108799999994</v>
      </c>
      <c r="S35" s="102">
        <v>4.3991308799999986</v>
      </c>
      <c r="T35" s="103">
        <v>5.5961518499999992</v>
      </c>
      <c r="U35" s="117">
        <v>162</v>
      </c>
      <c r="V35" s="125">
        <v>147080.84117565159</v>
      </c>
      <c r="W35" s="125">
        <v>149303.99012565156</v>
      </c>
      <c r="X35" s="125">
        <v>166260.41065065161</v>
      </c>
      <c r="Y35" s="125">
        <v>153817.06105065157</v>
      </c>
      <c r="Z35" s="125">
        <v>174222.11192565158</v>
      </c>
    </row>
    <row r="36" spans="1:26" ht="13" x14ac:dyDescent="0.3">
      <c r="A36" s="81" t="s">
        <v>194</v>
      </c>
      <c r="B36" s="97" t="s">
        <v>253</v>
      </c>
      <c r="C36" s="98">
        <v>0.87180821962190769</v>
      </c>
      <c r="D36" s="99">
        <v>3.4324052631578943</v>
      </c>
      <c r="E36" s="99">
        <v>4.4889842105263158</v>
      </c>
      <c r="F36" s="99">
        <v>5.7191014736842112</v>
      </c>
      <c r="G36" s="99">
        <v>6.1417330526315794</v>
      </c>
      <c r="H36" s="100">
        <v>6.9667548025263155</v>
      </c>
      <c r="I36" s="98">
        <v>0.71313912365072041</v>
      </c>
      <c r="J36" s="99">
        <v>2.8969500421052627</v>
      </c>
      <c r="K36" s="99">
        <v>3.7887026736842104</v>
      </c>
      <c r="L36" s="99">
        <v>4.8269216437894737</v>
      </c>
      <c r="M36" s="99">
        <v>5.183622696421053</v>
      </c>
      <c r="N36" s="100">
        <v>5.8799410533322103</v>
      </c>
      <c r="O36" s="98">
        <v>0.56318810987575241</v>
      </c>
      <c r="P36" s="99">
        <v>2.3683596315789468</v>
      </c>
      <c r="Q36" s="99">
        <v>3.0973991052631575</v>
      </c>
      <c r="R36" s="99">
        <v>3.9461800168421055</v>
      </c>
      <c r="S36" s="99">
        <v>4.2377958063157894</v>
      </c>
      <c r="T36" s="100">
        <v>4.8070608137431572</v>
      </c>
      <c r="U36" s="116">
        <v>172</v>
      </c>
      <c r="V36" s="125">
        <v>151090.72093298798</v>
      </c>
      <c r="W36" s="125">
        <v>153387.97484798799</v>
      </c>
      <c r="X36" s="125">
        <v>170909.60939048798</v>
      </c>
      <c r="Y36" s="125">
        <v>158051.48147048798</v>
      </c>
      <c r="Z36" s="125">
        <v>179136.700707988</v>
      </c>
    </row>
    <row r="37" spans="1:26" ht="13" x14ac:dyDescent="0.3">
      <c r="A37" s="82" t="s">
        <v>196</v>
      </c>
      <c r="B37" s="104" t="s">
        <v>254</v>
      </c>
      <c r="C37" s="101">
        <v>0.90668729070516885</v>
      </c>
      <c r="D37" s="102">
        <v>3.4681052631578941</v>
      </c>
      <c r="E37" s="102">
        <v>4.5246842105263161</v>
      </c>
      <c r="F37" s="102">
        <v>5.7562294736842112</v>
      </c>
      <c r="G37" s="102">
        <v>6.1788610526315795</v>
      </c>
      <c r="H37" s="103">
        <v>7.0063332505263158</v>
      </c>
      <c r="I37" s="101">
        <v>0.74167020379682802</v>
      </c>
      <c r="J37" s="102">
        <v>2.9270808421052625</v>
      </c>
      <c r="K37" s="102">
        <v>3.8188334736842107</v>
      </c>
      <c r="L37" s="102">
        <v>4.8582576757894742</v>
      </c>
      <c r="M37" s="102">
        <v>5.2149587284210526</v>
      </c>
      <c r="N37" s="103">
        <v>5.9133452634442101</v>
      </c>
      <c r="O37" s="101">
        <v>0.58571998979553908</v>
      </c>
      <c r="P37" s="102">
        <v>2.3929926315789469</v>
      </c>
      <c r="Q37" s="102">
        <v>3.1220321052631577</v>
      </c>
      <c r="R37" s="102">
        <v>3.9717983368421055</v>
      </c>
      <c r="S37" s="102">
        <v>4.2634141263157899</v>
      </c>
      <c r="T37" s="103">
        <v>4.8343699428631579</v>
      </c>
      <c r="U37" s="117">
        <v>172</v>
      </c>
      <c r="V37" s="125">
        <v>153141.53750722617</v>
      </c>
      <c r="W37" s="125">
        <v>155512.89638722615</v>
      </c>
      <c r="X37" s="125">
        <v>173599.74494722619</v>
      </c>
      <c r="Y37" s="125">
        <v>160326.83870722618</v>
      </c>
      <c r="Z37" s="125">
        <v>182092.2263072262</v>
      </c>
    </row>
    <row r="38" spans="1:26" ht="13" x14ac:dyDescent="0.3">
      <c r="A38" s="81" t="s">
        <v>87</v>
      </c>
      <c r="B38" s="97" t="s">
        <v>255</v>
      </c>
      <c r="C38" s="98">
        <v>0.93951465172470872</v>
      </c>
      <c r="D38" s="99">
        <v>3.6020736842105259</v>
      </c>
      <c r="E38" s="99">
        <v>4.7066789473684221</v>
      </c>
      <c r="F38" s="99">
        <v>5.9932566315789479</v>
      </c>
      <c r="G38" s="99">
        <v>6.4350987368421055</v>
      </c>
      <c r="H38" s="100">
        <v>7.298558411368421</v>
      </c>
      <c r="I38" s="98">
        <v>0.76852298511081163</v>
      </c>
      <c r="J38" s="99">
        <v>3.0401501894736835</v>
      </c>
      <c r="K38" s="99">
        <v>3.9724370315789481</v>
      </c>
      <c r="L38" s="99">
        <v>5.0583085970526316</v>
      </c>
      <c r="M38" s="99">
        <v>5.4312233338947369</v>
      </c>
      <c r="N38" s="100">
        <v>6.1599832991949475</v>
      </c>
      <c r="O38" s="98">
        <v>0.60692646501416181</v>
      </c>
      <c r="P38" s="99">
        <v>2.4854308421052624</v>
      </c>
      <c r="Q38" s="99">
        <v>3.247608473684211</v>
      </c>
      <c r="R38" s="99">
        <v>4.1353470757894737</v>
      </c>
      <c r="S38" s="99">
        <v>4.4402181284210522</v>
      </c>
      <c r="T38" s="100">
        <v>5.0360053038442105</v>
      </c>
      <c r="U38" s="116">
        <v>176</v>
      </c>
      <c r="V38" s="125">
        <v>164502.20184306012</v>
      </c>
      <c r="W38" s="125">
        <v>166947.66568806014</v>
      </c>
      <c r="X38" s="125">
        <v>185599.72826556014</v>
      </c>
      <c r="Y38" s="125">
        <v>171912.04370556012</v>
      </c>
      <c r="Z38" s="125">
        <v>194357.59966806017</v>
      </c>
    </row>
    <row r="39" spans="1:26" ht="13" x14ac:dyDescent="0.3">
      <c r="A39" s="82" t="s">
        <v>89</v>
      </c>
      <c r="B39" s="104" t="s">
        <v>256</v>
      </c>
      <c r="C39" s="101">
        <v>0.97234201274424858</v>
      </c>
      <c r="D39" s="102">
        <v>3.7360421052631576</v>
      </c>
      <c r="E39" s="102">
        <v>4.8886736842105272</v>
      </c>
      <c r="F39" s="102">
        <v>6.2302837894736856</v>
      </c>
      <c r="G39" s="102">
        <v>6.6913364210526307</v>
      </c>
      <c r="H39" s="103">
        <v>7.590783572210527</v>
      </c>
      <c r="I39" s="101">
        <v>0.79537576642479524</v>
      </c>
      <c r="J39" s="102">
        <v>3.153219536842105</v>
      </c>
      <c r="K39" s="102">
        <v>4.1260405894736847</v>
      </c>
      <c r="L39" s="102">
        <v>5.2583595183157907</v>
      </c>
      <c r="M39" s="102">
        <v>5.6474879393684203</v>
      </c>
      <c r="N39" s="103">
        <v>6.4066213349456849</v>
      </c>
      <c r="O39" s="101">
        <v>0.62813294023278465</v>
      </c>
      <c r="P39" s="102">
        <v>2.5778690526315784</v>
      </c>
      <c r="Q39" s="102">
        <v>3.3731848421052635</v>
      </c>
      <c r="R39" s="102">
        <v>4.2988958147368423</v>
      </c>
      <c r="S39" s="102">
        <v>4.6170221305263146</v>
      </c>
      <c r="T39" s="103">
        <v>5.2376406648252631</v>
      </c>
      <c r="U39" s="117">
        <v>180</v>
      </c>
      <c r="V39" s="125">
        <v>175862.86617889415</v>
      </c>
      <c r="W39" s="125">
        <v>178382.43498889412</v>
      </c>
      <c r="X39" s="125">
        <v>197599.71158389418</v>
      </c>
      <c r="Y39" s="125">
        <v>183497.24870389418</v>
      </c>
      <c r="Z39" s="125">
        <v>206622.97302889416</v>
      </c>
    </row>
    <row r="40" spans="1:26" ht="13" x14ac:dyDescent="0.3">
      <c r="A40" s="81" t="s">
        <v>91</v>
      </c>
      <c r="B40" s="97" t="s">
        <v>257</v>
      </c>
      <c r="C40" s="98">
        <v>1.0072210838275097</v>
      </c>
      <c r="D40" s="99">
        <v>3.7717421052631579</v>
      </c>
      <c r="E40" s="99">
        <v>4.9243736842105275</v>
      </c>
      <c r="F40" s="99">
        <v>6.2674117894736856</v>
      </c>
      <c r="G40" s="99">
        <v>6.7284644210526308</v>
      </c>
      <c r="H40" s="100">
        <v>7.6303620202105265</v>
      </c>
      <c r="I40" s="98">
        <v>0.82390684657090296</v>
      </c>
      <c r="J40" s="99">
        <v>3.1833503368421052</v>
      </c>
      <c r="K40" s="99">
        <v>4.1561713894736849</v>
      </c>
      <c r="L40" s="99">
        <v>5.2896955503157903</v>
      </c>
      <c r="M40" s="99">
        <v>5.6788239713684199</v>
      </c>
      <c r="N40" s="100">
        <v>6.4400255450576838</v>
      </c>
      <c r="O40" s="98">
        <v>0.65066482015257132</v>
      </c>
      <c r="P40" s="99">
        <v>2.602502052631579</v>
      </c>
      <c r="Q40" s="99">
        <v>3.3978178421052636</v>
      </c>
      <c r="R40" s="99">
        <v>4.3245141347368428</v>
      </c>
      <c r="S40" s="99">
        <v>4.642640450526315</v>
      </c>
      <c r="T40" s="100">
        <v>5.264949793945263</v>
      </c>
      <c r="U40" s="116">
        <v>180</v>
      </c>
      <c r="V40" s="125">
        <v>177868.56195671565</v>
      </c>
      <c r="W40" s="125">
        <v>180462.23573171566</v>
      </c>
      <c r="X40" s="125">
        <v>200244.72634421563</v>
      </c>
      <c r="Y40" s="125">
        <v>185727.48514421567</v>
      </c>
      <c r="Z40" s="125">
        <v>209533.37783171568</v>
      </c>
    </row>
    <row r="41" spans="1:26" ht="13" x14ac:dyDescent="0.3">
      <c r="A41" s="82" t="s">
        <v>93</v>
      </c>
      <c r="B41" s="104" t="s">
        <v>258</v>
      </c>
      <c r="C41" s="101">
        <v>1.0421001549107709</v>
      </c>
      <c r="D41" s="102">
        <v>3.8074421052631577</v>
      </c>
      <c r="E41" s="102">
        <v>4.9600736842105269</v>
      </c>
      <c r="F41" s="102">
        <v>6.3045397894736857</v>
      </c>
      <c r="G41" s="102">
        <v>6.7655924210526308</v>
      </c>
      <c r="H41" s="103">
        <v>7.6699404682105268</v>
      </c>
      <c r="I41" s="101">
        <v>0.85243792671701057</v>
      </c>
      <c r="J41" s="102">
        <v>3.213481136842105</v>
      </c>
      <c r="K41" s="102">
        <v>4.1863021894736843</v>
      </c>
      <c r="L41" s="102">
        <v>5.3210315823157908</v>
      </c>
      <c r="M41" s="102">
        <v>5.7101600033684203</v>
      </c>
      <c r="N41" s="103">
        <v>6.4734297551696844</v>
      </c>
      <c r="O41" s="101">
        <v>0.67319670007235799</v>
      </c>
      <c r="P41" s="102">
        <v>2.6271350526315786</v>
      </c>
      <c r="Q41" s="102">
        <v>3.4224508421052633</v>
      </c>
      <c r="R41" s="102">
        <v>4.3501324547368432</v>
      </c>
      <c r="S41" s="102">
        <v>4.6682587705263145</v>
      </c>
      <c r="T41" s="103">
        <v>5.2922589230652628</v>
      </c>
      <c r="U41" s="117">
        <v>180</v>
      </c>
      <c r="V41" s="125">
        <v>179874.2577345371</v>
      </c>
      <c r="W41" s="125">
        <v>182542.03647453713</v>
      </c>
      <c r="X41" s="125">
        <v>202889.74110453718</v>
      </c>
      <c r="Y41" s="125">
        <v>187957.72158453712</v>
      </c>
      <c r="Z41" s="125">
        <v>212443.78263453711</v>
      </c>
    </row>
    <row r="42" spans="1:26" ht="13" x14ac:dyDescent="0.3">
      <c r="A42" s="81" t="s">
        <v>151</v>
      </c>
      <c r="B42" s="97" t="s">
        <v>259</v>
      </c>
      <c r="C42" s="98">
        <v>1.0769792259940321</v>
      </c>
      <c r="D42" s="99">
        <v>3.8431421052631576</v>
      </c>
      <c r="E42" s="99">
        <v>4.9957736842105263</v>
      </c>
      <c r="F42" s="99">
        <v>6.3416677894736857</v>
      </c>
      <c r="G42" s="99">
        <v>6.8027204210526309</v>
      </c>
      <c r="H42" s="100">
        <v>7.7095189162105271</v>
      </c>
      <c r="I42" s="98">
        <v>0.88096900686311819</v>
      </c>
      <c r="J42" s="99">
        <v>3.2436119368421048</v>
      </c>
      <c r="K42" s="99">
        <v>4.2164329894736836</v>
      </c>
      <c r="L42" s="99">
        <v>5.3523676143157903</v>
      </c>
      <c r="M42" s="99">
        <v>5.7414960353684199</v>
      </c>
      <c r="N42" s="100">
        <v>6.5068339652816842</v>
      </c>
      <c r="O42" s="98">
        <v>0.69572857999214477</v>
      </c>
      <c r="P42" s="99">
        <v>2.6517680526315783</v>
      </c>
      <c r="Q42" s="99">
        <v>3.447083842105263</v>
      </c>
      <c r="R42" s="99">
        <v>4.3757507747368427</v>
      </c>
      <c r="S42" s="99">
        <v>4.693877090526315</v>
      </c>
      <c r="T42" s="100">
        <v>5.3195680521852635</v>
      </c>
      <c r="U42" s="116">
        <v>180</v>
      </c>
      <c r="V42" s="125">
        <v>181887.14620363151</v>
      </c>
      <c r="W42" s="125">
        <v>184629.02990863152</v>
      </c>
      <c r="X42" s="125">
        <v>205541.94855613151</v>
      </c>
      <c r="Y42" s="125">
        <v>190195.15071613147</v>
      </c>
      <c r="Z42" s="125">
        <v>215361.38012863148</v>
      </c>
    </row>
    <row r="43" spans="1:26" ht="13" x14ac:dyDescent="0.3">
      <c r="A43" s="82" t="s">
        <v>153</v>
      </c>
      <c r="B43" s="104" t="s">
        <v>260</v>
      </c>
      <c r="C43" s="101">
        <v>1.1118582970772932</v>
      </c>
      <c r="D43" s="102">
        <v>3.8788421052631579</v>
      </c>
      <c r="E43" s="102">
        <v>5.0314736842105265</v>
      </c>
      <c r="F43" s="102">
        <v>6.3787957894736858</v>
      </c>
      <c r="G43" s="102">
        <v>6.8398484210526309</v>
      </c>
      <c r="H43" s="103">
        <v>7.7490973642105265</v>
      </c>
      <c r="I43" s="101">
        <v>0.9095000870092258</v>
      </c>
      <c r="J43" s="102">
        <v>3.273742736842105</v>
      </c>
      <c r="K43" s="102">
        <v>4.2465637894736838</v>
      </c>
      <c r="L43" s="102">
        <v>5.3837036463157908</v>
      </c>
      <c r="M43" s="102">
        <v>5.7728320673684204</v>
      </c>
      <c r="N43" s="103">
        <v>6.540238175393684</v>
      </c>
      <c r="O43" s="101">
        <v>0.71826045991193144</v>
      </c>
      <c r="P43" s="102">
        <v>2.6764010526315789</v>
      </c>
      <c r="Q43" s="102">
        <v>3.4717168421052631</v>
      </c>
      <c r="R43" s="102">
        <v>4.4013690947368431</v>
      </c>
      <c r="S43" s="102">
        <v>4.7194954105263154</v>
      </c>
      <c r="T43" s="103">
        <v>5.3468771813052625</v>
      </c>
      <c r="U43" s="117">
        <v>180</v>
      </c>
      <c r="V43" s="125">
        <v>183900.03467272592</v>
      </c>
      <c r="W43" s="125">
        <v>186716.02334272591</v>
      </c>
      <c r="X43" s="125">
        <v>208194.15600772589</v>
      </c>
      <c r="Y43" s="125">
        <v>192432.57984772589</v>
      </c>
      <c r="Z43" s="125">
        <v>218278.97762272588</v>
      </c>
    </row>
    <row r="44" spans="1:26" ht="13" x14ac:dyDescent="0.3">
      <c r="A44" s="81" t="s">
        <v>155</v>
      </c>
      <c r="B44" s="97" t="s">
        <v>261</v>
      </c>
      <c r="C44" s="98">
        <v>1.144685658096833</v>
      </c>
      <c r="D44" s="99">
        <v>4.2840210526315783</v>
      </c>
      <c r="E44" s="99">
        <v>5.5903368421052626</v>
      </c>
      <c r="F44" s="99">
        <v>7.1128218947368431</v>
      </c>
      <c r="G44" s="99">
        <v>7.6353482105263151</v>
      </c>
      <c r="H44" s="100">
        <v>8.6581426661052632</v>
      </c>
      <c r="I44" s="98">
        <v>0.9363528683232093</v>
      </c>
      <c r="J44" s="99">
        <v>3.6157137684210521</v>
      </c>
      <c r="K44" s="99">
        <v>4.7182442947368415</v>
      </c>
      <c r="L44" s="99">
        <v>6.0032216791578952</v>
      </c>
      <c r="M44" s="99">
        <v>6.4442338896842095</v>
      </c>
      <c r="N44" s="100">
        <v>7.3074724101928421</v>
      </c>
      <c r="O44" s="98">
        <v>0.73946693513055417</v>
      </c>
      <c r="P44" s="99">
        <v>2.9559745263157886</v>
      </c>
      <c r="Q44" s="99">
        <v>3.857332421052631</v>
      </c>
      <c r="R44" s="99">
        <v>4.9078471073684211</v>
      </c>
      <c r="S44" s="99">
        <v>5.2683902652631573</v>
      </c>
      <c r="T44" s="100">
        <v>5.9741184396126314</v>
      </c>
      <c r="U44" s="116">
        <v>198</v>
      </c>
      <c r="V44" s="125">
        <v>188635.89738671546</v>
      </c>
      <c r="W44" s="125">
        <v>191525.99102171551</v>
      </c>
      <c r="X44" s="125">
        <v>213569.33770421552</v>
      </c>
      <c r="Y44" s="125">
        <v>197392.98322421551</v>
      </c>
      <c r="Z44" s="125">
        <v>223919.5493617155</v>
      </c>
    </row>
    <row r="45" spans="1:26" ht="13" x14ac:dyDescent="0.3">
      <c r="A45" s="82" t="s">
        <v>157</v>
      </c>
      <c r="B45" s="104" t="s">
        <v>262</v>
      </c>
      <c r="C45" s="101">
        <v>1.177513019116373</v>
      </c>
      <c r="D45" s="102">
        <v>4.6891999999999996</v>
      </c>
      <c r="E45" s="102">
        <v>6.1491999999999996</v>
      </c>
      <c r="F45" s="102">
        <v>7.8468480000000014</v>
      </c>
      <c r="G45" s="102">
        <v>8.4308479999999992</v>
      </c>
      <c r="H45" s="103">
        <v>9.5671879680000007</v>
      </c>
      <c r="I45" s="101">
        <v>0.96320564963719302</v>
      </c>
      <c r="J45" s="102">
        <v>3.9576847999999996</v>
      </c>
      <c r="K45" s="102">
        <v>5.1899247999999991</v>
      </c>
      <c r="L45" s="102">
        <v>6.6227397120000013</v>
      </c>
      <c r="M45" s="102">
        <v>7.1156357119999996</v>
      </c>
      <c r="N45" s="103">
        <v>8.0747066449920002</v>
      </c>
      <c r="O45" s="101">
        <v>0.7606734103491769</v>
      </c>
      <c r="P45" s="102">
        <v>3.2355479999999996</v>
      </c>
      <c r="Q45" s="102">
        <v>4.2429479999999993</v>
      </c>
      <c r="R45" s="102">
        <v>5.4143251200000009</v>
      </c>
      <c r="S45" s="102">
        <v>5.8172851199999993</v>
      </c>
      <c r="T45" s="103">
        <v>6.6013596979199995</v>
      </c>
      <c r="U45" s="117">
        <v>216</v>
      </c>
      <c r="V45" s="125">
        <v>193371.76010070505</v>
      </c>
      <c r="W45" s="125">
        <v>196335.95870070506</v>
      </c>
      <c r="X45" s="125">
        <v>218944.519400705</v>
      </c>
      <c r="Y45" s="125">
        <v>202353.38660070504</v>
      </c>
      <c r="Z45" s="125">
        <v>229560.12110070503</v>
      </c>
    </row>
    <row r="46" spans="1:26" ht="13" x14ac:dyDescent="0.3">
      <c r="A46" s="81" t="s">
        <v>159</v>
      </c>
      <c r="B46" s="97" t="s">
        <v>263</v>
      </c>
      <c r="C46" s="98">
        <v>1.2123920901996339</v>
      </c>
      <c r="D46" s="99">
        <v>4.7248999999999999</v>
      </c>
      <c r="E46" s="99">
        <v>6.184899999999999</v>
      </c>
      <c r="F46" s="99">
        <v>7.8839760000000014</v>
      </c>
      <c r="G46" s="99">
        <v>8.4679760000000002</v>
      </c>
      <c r="H46" s="100">
        <v>9.606766416000001</v>
      </c>
      <c r="I46" s="98">
        <v>0.99173672978330052</v>
      </c>
      <c r="J46" s="99">
        <v>3.9878155999999998</v>
      </c>
      <c r="K46" s="99">
        <v>5.2200555999999994</v>
      </c>
      <c r="L46" s="99">
        <v>6.6540757440000009</v>
      </c>
      <c r="M46" s="99">
        <v>7.146971744</v>
      </c>
      <c r="N46" s="100">
        <v>8.108110855104</v>
      </c>
      <c r="O46" s="98">
        <v>0.78320529026896357</v>
      </c>
      <c r="P46" s="99">
        <v>3.2601809999999998</v>
      </c>
      <c r="Q46" s="99">
        <v>4.267580999999999</v>
      </c>
      <c r="R46" s="99">
        <v>5.4399434400000004</v>
      </c>
      <c r="S46" s="99">
        <v>5.8429034399999997</v>
      </c>
      <c r="T46" s="100">
        <v>6.6286688270400003</v>
      </c>
      <c r="U46" s="116">
        <v>216</v>
      </c>
      <c r="V46" s="125">
        <v>195714.10223260269</v>
      </c>
      <c r="W46" s="125">
        <v>198752.4057976027</v>
      </c>
      <c r="X46" s="125">
        <v>221926.18051510266</v>
      </c>
      <c r="Y46" s="125">
        <v>204920.26939510266</v>
      </c>
      <c r="Z46" s="125">
        <v>232807.17225760268</v>
      </c>
    </row>
    <row r="47" spans="1:26" ht="13" x14ac:dyDescent="0.3">
      <c r="A47" s="82" t="s">
        <v>161</v>
      </c>
      <c r="B47" s="104" t="s">
        <v>264</v>
      </c>
      <c r="C47" s="101">
        <v>1.2472711612828951</v>
      </c>
      <c r="D47" s="102">
        <v>4.7605999999999993</v>
      </c>
      <c r="E47" s="102">
        <v>6.2205999999999992</v>
      </c>
      <c r="F47" s="102">
        <v>7.9211040000000015</v>
      </c>
      <c r="G47" s="102">
        <v>8.5051039999999993</v>
      </c>
      <c r="H47" s="103">
        <v>9.6463448639999996</v>
      </c>
      <c r="I47" s="101">
        <v>1.020267809929408</v>
      </c>
      <c r="J47" s="102">
        <v>4.0179463999999996</v>
      </c>
      <c r="K47" s="102">
        <v>5.2501863999999996</v>
      </c>
      <c r="L47" s="102">
        <v>6.6854117760000014</v>
      </c>
      <c r="M47" s="102">
        <v>7.1783077759999996</v>
      </c>
      <c r="N47" s="103">
        <v>8.1415150652159998</v>
      </c>
      <c r="O47" s="101">
        <v>0.80573717018875024</v>
      </c>
      <c r="P47" s="102">
        <v>3.2848139999999995</v>
      </c>
      <c r="Q47" s="102">
        <v>4.2922139999999995</v>
      </c>
      <c r="R47" s="102">
        <v>5.4655617600000008</v>
      </c>
      <c r="S47" s="102">
        <v>5.8685217599999993</v>
      </c>
      <c r="T47" s="103">
        <v>6.6559779561599992</v>
      </c>
      <c r="U47" s="117">
        <v>216</v>
      </c>
      <c r="V47" s="125">
        <v>198056.44436450044</v>
      </c>
      <c r="W47" s="125">
        <v>201168.85289450039</v>
      </c>
      <c r="X47" s="125">
        <v>224907.84162950038</v>
      </c>
      <c r="Y47" s="125">
        <v>207487.1521895004</v>
      </c>
      <c r="Z47" s="125">
        <v>236054.22341450039</v>
      </c>
    </row>
    <row r="48" spans="1:26" ht="13" x14ac:dyDescent="0.3">
      <c r="A48" s="81" t="s">
        <v>163</v>
      </c>
      <c r="B48" s="97" t="s">
        <v>265</v>
      </c>
      <c r="C48" s="98">
        <v>1.2821502323661562</v>
      </c>
      <c r="D48" s="99">
        <v>4.7962999999999987</v>
      </c>
      <c r="E48" s="99">
        <v>6.2562999999999995</v>
      </c>
      <c r="F48" s="99">
        <v>7.9582320000000015</v>
      </c>
      <c r="G48" s="99">
        <v>8.5422319999999985</v>
      </c>
      <c r="H48" s="100">
        <v>9.6859233119999999</v>
      </c>
      <c r="I48" s="98">
        <v>1.0487988900755156</v>
      </c>
      <c r="J48" s="99">
        <v>4.0480771999999989</v>
      </c>
      <c r="K48" s="99">
        <v>5.2803171999999998</v>
      </c>
      <c r="L48" s="99">
        <v>6.7167478080000009</v>
      </c>
      <c r="M48" s="99">
        <v>7.2096438079999983</v>
      </c>
      <c r="N48" s="100">
        <v>8.1749192753279996</v>
      </c>
      <c r="O48" s="98">
        <v>0.82826905010853691</v>
      </c>
      <c r="P48" s="99">
        <v>3.3094469999999987</v>
      </c>
      <c r="Q48" s="99">
        <v>4.3168469999999992</v>
      </c>
      <c r="R48" s="99">
        <v>5.4911800800000004</v>
      </c>
      <c r="S48" s="99">
        <v>5.8941400799999988</v>
      </c>
      <c r="T48" s="100">
        <v>6.683287085279999</v>
      </c>
      <c r="U48" s="116">
        <v>216</v>
      </c>
      <c r="V48" s="125">
        <v>201571.38387565277</v>
      </c>
      <c r="W48" s="125">
        <v>204757.89737065273</v>
      </c>
      <c r="X48" s="125">
        <v>229062.10012315275</v>
      </c>
      <c r="Y48" s="125">
        <v>211226.63236315281</v>
      </c>
      <c r="Z48" s="125">
        <v>240473.87195065277</v>
      </c>
    </row>
    <row r="49" spans="1:26" ht="13" x14ac:dyDescent="0.3">
      <c r="A49" s="82" t="s">
        <v>165</v>
      </c>
      <c r="B49" s="104" t="s">
        <v>266</v>
      </c>
      <c r="C49" s="101">
        <v>1.3170293034494174</v>
      </c>
      <c r="D49" s="102">
        <v>4.831999999999999</v>
      </c>
      <c r="E49" s="102">
        <v>6.2919999999999998</v>
      </c>
      <c r="F49" s="102">
        <v>7.9953600000000016</v>
      </c>
      <c r="G49" s="102">
        <v>8.5793599999999994</v>
      </c>
      <c r="H49" s="103">
        <v>9.7255017600000002</v>
      </c>
      <c r="I49" s="101">
        <v>1.0773299702216232</v>
      </c>
      <c r="J49" s="102">
        <v>4.0782079999999992</v>
      </c>
      <c r="K49" s="102">
        <v>5.3104480000000001</v>
      </c>
      <c r="L49" s="102">
        <v>6.7480838400000014</v>
      </c>
      <c r="M49" s="102">
        <v>7.2409798399999996</v>
      </c>
      <c r="N49" s="103">
        <v>8.2083234854399993</v>
      </c>
      <c r="O49" s="101">
        <v>0.85080093002832369</v>
      </c>
      <c r="P49" s="102">
        <v>3.3340799999999988</v>
      </c>
      <c r="Q49" s="102">
        <v>4.3414799999999998</v>
      </c>
      <c r="R49" s="102">
        <v>5.5167984000000008</v>
      </c>
      <c r="S49" s="102">
        <v>5.9197583999999992</v>
      </c>
      <c r="T49" s="103">
        <v>6.7105962143999998</v>
      </c>
      <c r="U49" s="117">
        <v>216</v>
      </c>
      <c r="V49" s="125">
        <v>205086.32338680504</v>
      </c>
      <c r="W49" s="125">
        <v>208346.94184680504</v>
      </c>
      <c r="X49" s="125">
        <v>233216.35861680505</v>
      </c>
      <c r="Y49" s="125">
        <v>214966.11253680507</v>
      </c>
      <c r="Z49" s="125">
        <v>244893.52048680506</v>
      </c>
    </row>
    <row r="50" spans="1:26" ht="13" x14ac:dyDescent="0.3">
      <c r="A50" s="81" t="s">
        <v>167</v>
      </c>
      <c r="B50" s="97" t="s">
        <v>267</v>
      </c>
      <c r="C50" s="98">
        <v>1.3498566644689571</v>
      </c>
      <c r="D50" s="99">
        <v>4.9944421052631576</v>
      </c>
      <c r="E50" s="99">
        <v>6.5120736842105256</v>
      </c>
      <c r="F50" s="99">
        <v>8.2815397894736851</v>
      </c>
      <c r="G50" s="99">
        <v>8.8885924210526319</v>
      </c>
      <c r="H50" s="100">
        <v>10.078034468210529</v>
      </c>
      <c r="I50" s="98">
        <v>1.1041827515356069</v>
      </c>
      <c r="J50" s="99">
        <v>4.2153091368421052</v>
      </c>
      <c r="K50" s="99">
        <v>5.4961901894736833</v>
      </c>
      <c r="L50" s="99">
        <v>6.9896195823157896</v>
      </c>
      <c r="M50" s="99">
        <v>7.5019720033684214</v>
      </c>
      <c r="N50" s="100">
        <v>8.5058610911696864</v>
      </c>
      <c r="O50" s="98">
        <v>0.87200740524694631</v>
      </c>
      <c r="P50" s="99">
        <v>3.4461650526315784</v>
      </c>
      <c r="Q50" s="99">
        <v>4.4933308421052622</v>
      </c>
      <c r="R50" s="99">
        <v>5.7142624547368426</v>
      </c>
      <c r="S50" s="99">
        <v>6.1331287705263158</v>
      </c>
      <c r="T50" s="100">
        <v>6.9538437830652642</v>
      </c>
      <c r="U50" s="116">
        <v>234</v>
      </c>
      <c r="V50" s="125">
        <v>211191.16782746054</v>
      </c>
      <c r="W50" s="125">
        <v>214525.89125246051</v>
      </c>
      <c r="X50" s="125">
        <v>239960.52203996052</v>
      </c>
      <c r="Y50" s="125">
        <v>221295.49763996052</v>
      </c>
      <c r="Z50" s="125">
        <v>251903.07395246052</v>
      </c>
    </row>
    <row r="51" spans="1:26" ht="13" x14ac:dyDescent="0.3">
      <c r="A51" s="82" t="s">
        <v>169</v>
      </c>
      <c r="B51" s="104" t="s">
        <v>268</v>
      </c>
      <c r="C51" s="101">
        <v>1.3826840254884971</v>
      </c>
      <c r="D51" s="102">
        <v>5.1568842105263162</v>
      </c>
      <c r="E51" s="102">
        <v>6.7321473684210513</v>
      </c>
      <c r="F51" s="102">
        <v>8.5677195789473686</v>
      </c>
      <c r="G51" s="102">
        <v>9.1978248421052626</v>
      </c>
      <c r="H51" s="103">
        <v>10.430567176421054</v>
      </c>
      <c r="I51" s="101">
        <v>1.1310355328495905</v>
      </c>
      <c r="J51" s="102">
        <v>4.3524102736842103</v>
      </c>
      <c r="K51" s="102">
        <v>5.6819323789473675</v>
      </c>
      <c r="L51" s="102">
        <v>7.2311553246315787</v>
      </c>
      <c r="M51" s="102">
        <v>7.7629641667368414</v>
      </c>
      <c r="N51" s="103">
        <v>8.8033986968993698</v>
      </c>
      <c r="O51" s="101">
        <v>0.89321388046556915</v>
      </c>
      <c r="P51" s="102">
        <v>3.5582501052631579</v>
      </c>
      <c r="Q51" s="102">
        <v>4.6451816842105247</v>
      </c>
      <c r="R51" s="102">
        <v>5.9117265094736835</v>
      </c>
      <c r="S51" s="102">
        <v>6.3464991410526306</v>
      </c>
      <c r="T51" s="103">
        <v>7.1970913517305268</v>
      </c>
      <c r="U51" s="117">
        <v>252</v>
      </c>
      <c r="V51" s="125">
        <v>215373.94482473205</v>
      </c>
      <c r="W51" s="125">
        <v>218782.77321473206</v>
      </c>
      <c r="X51" s="125">
        <v>244782.61801973206</v>
      </c>
      <c r="Y51" s="125">
        <v>225702.81529973209</v>
      </c>
      <c r="Z51" s="125">
        <v>256990.55997473205</v>
      </c>
    </row>
    <row r="52" spans="1:26" ht="13" x14ac:dyDescent="0.3">
      <c r="A52" s="81" t="s">
        <v>171</v>
      </c>
      <c r="B52" s="97" t="s">
        <v>269</v>
      </c>
      <c r="C52" s="98">
        <v>1.4175630965717585</v>
      </c>
      <c r="D52" s="99">
        <v>5.4637947368421056</v>
      </c>
      <c r="E52" s="99">
        <v>7.1447157894736844</v>
      </c>
      <c r="F52" s="99">
        <v>9.1018465263157911</v>
      </c>
      <c r="G52" s="99">
        <v>9.7742149473684208</v>
      </c>
      <c r="H52" s="100">
        <v>11.086965765473686</v>
      </c>
      <c r="I52" s="98">
        <v>1.1595666129956983</v>
      </c>
      <c r="J52" s="99">
        <v>4.6114427578947366</v>
      </c>
      <c r="K52" s="99">
        <v>6.0301401263157892</v>
      </c>
      <c r="L52" s="99">
        <v>7.6819584682105271</v>
      </c>
      <c r="M52" s="99">
        <v>8.2494374155789476</v>
      </c>
      <c r="N52" s="100">
        <v>9.3573991060597894</v>
      </c>
      <c r="O52" s="98">
        <v>0.91574576038535604</v>
      </c>
      <c r="P52" s="99">
        <v>3.7700183684210526</v>
      </c>
      <c r="Q52" s="99">
        <v>4.9298538947368415</v>
      </c>
      <c r="R52" s="99">
        <v>6.280274103157895</v>
      </c>
      <c r="S52" s="99">
        <v>6.7442083136842097</v>
      </c>
      <c r="T52" s="100">
        <v>7.6500063781768421</v>
      </c>
      <c r="U52" s="116">
        <v>266</v>
      </c>
      <c r="V52" s="125">
        <v>224609.30570950307</v>
      </c>
      <c r="W52" s="125">
        <v>228092.23906450305</v>
      </c>
      <c r="X52" s="125">
        <v>254657.29788700305</v>
      </c>
      <c r="Y52" s="125">
        <v>235162.71684700303</v>
      </c>
      <c r="Z52" s="125">
        <v>267130.62988450308</v>
      </c>
    </row>
    <row r="53" spans="1:26" ht="13" x14ac:dyDescent="0.3">
      <c r="A53" s="82" t="s">
        <v>173</v>
      </c>
      <c r="B53" s="104" t="s">
        <v>270</v>
      </c>
      <c r="C53" s="101">
        <v>1.4524421676550197</v>
      </c>
      <c r="D53" s="102">
        <v>5.7707052631578941</v>
      </c>
      <c r="E53" s="102">
        <v>7.5572842105263165</v>
      </c>
      <c r="F53" s="102">
        <v>9.6359734736842135</v>
      </c>
      <c r="G53" s="102">
        <v>10.350605052631581</v>
      </c>
      <c r="H53" s="103">
        <v>11.743364354526316</v>
      </c>
      <c r="I53" s="101">
        <v>1.1880976931418059</v>
      </c>
      <c r="J53" s="102">
        <v>4.8704752421052628</v>
      </c>
      <c r="K53" s="102">
        <v>6.378347873684211</v>
      </c>
      <c r="L53" s="102">
        <v>8.1327616117894763</v>
      </c>
      <c r="M53" s="102">
        <v>8.7359106644210538</v>
      </c>
      <c r="N53" s="103">
        <v>9.9113995152202108</v>
      </c>
      <c r="O53" s="101">
        <v>0.93827764030514271</v>
      </c>
      <c r="P53" s="102">
        <v>3.9817866315789465</v>
      </c>
      <c r="Q53" s="102">
        <v>5.2145261052631584</v>
      </c>
      <c r="R53" s="102">
        <v>6.6488216968421066</v>
      </c>
      <c r="S53" s="102">
        <v>7.1419174863157897</v>
      </c>
      <c r="T53" s="103">
        <v>8.1029214046231566</v>
      </c>
      <c r="U53" s="117">
        <v>280</v>
      </c>
      <c r="V53" s="125">
        <v>230000.53170750412</v>
      </c>
      <c r="W53" s="125">
        <v>233557.57002750406</v>
      </c>
      <c r="X53" s="125">
        <v>260687.84286750408</v>
      </c>
      <c r="Y53" s="125">
        <v>240778.48350750408</v>
      </c>
      <c r="Z53" s="125">
        <v>273426.56490750407</v>
      </c>
    </row>
    <row r="54" spans="1:26" ht="13" x14ac:dyDescent="0.3">
      <c r="A54" s="81" t="s">
        <v>175</v>
      </c>
      <c r="B54" s="97" t="s">
        <v>271</v>
      </c>
      <c r="C54" s="98">
        <v>1.4873212387382806</v>
      </c>
      <c r="D54" s="99">
        <v>5.8064052631578944</v>
      </c>
      <c r="E54" s="99">
        <v>7.5929842105263168</v>
      </c>
      <c r="F54" s="99">
        <v>9.6731014736842127</v>
      </c>
      <c r="G54" s="99">
        <v>10.387733052631582</v>
      </c>
      <c r="H54" s="100">
        <v>11.782942802526314</v>
      </c>
      <c r="I54" s="98">
        <v>1.2166287732879135</v>
      </c>
      <c r="J54" s="99">
        <v>4.9006060421052631</v>
      </c>
      <c r="K54" s="99">
        <v>6.4084786736842112</v>
      </c>
      <c r="L54" s="99">
        <v>8.164097643789475</v>
      </c>
      <c r="M54" s="99">
        <v>8.7672466964210543</v>
      </c>
      <c r="N54" s="100">
        <v>9.9448037253322088</v>
      </c>
      <c r="O54" s="98">
        <v>0.96080952022492927</v>
      </c>
      <c r="P54" s="99">
        <v>4.0064196315789466</v>
      </c>
      <c r="Q54" s="99">
        <v>5.2391591052631581</v>
      </c>
      <c r="R54" s="99">
        <v>6.6744400168421061</v>
      </c>
      <c r="S54" s="99">
        <v>7.167535806315791</v>
      </c>
      <c r="T54" s="100">
        <v>8.1302305337431555</v>
      </c>
      <c r="U54" s="116">
        <v>280</v>
      </c>
      <c r="V54" s="125">
        <v>237563.39861937409</v>
      </c>
      <c r="W54" s="125">
        <v>241194.54190437408</v>
      </c>
      <c r="X54" s="125">
        <v>268890.02876187407</v>
      </c>
      <c r="Y54" s="125">
        <v>248565.89108187411</v>
      </c>
      <c r="Z54" s="125">
        <v>281894.14084437408</v>
      </c>
    </row>
    <row r="55" spans="1:26" ht="13" x14ac:dyDescent="0.3">
      <c r="A55" s="82" t="s">
        <v>177</v>
      </c>
      <c r="B55" s="104" t="s">
        <v>272</v>
      </c>
      <c r="C55" s="101">
        <v>1.5222003098215415</v>
      </c>
      <c r="D55" s="102">
        <v>5.8421052631578947</v>
      </c>
      <c r="E55" s="102">
        <v>7.6286842105263171</v>
      </c>
      <c r="F55" s="102">
        <v>9.7102294736842136</v>
      </c>
      <c r="G55" s="102">
        <v>10.424861052631581</v>
      </c>
      <c r="H55" s="103">
        <v>11.822521250526316</v>
      </c>
      <c r="I55" s="101">
        <v>1.2451598534340209</v>
      </c>
      <c r="J55" s="102">
        <v>4.9307368421052633</v>
      </c>
      <c r="K55" s="102">
        <v>6.4386094736842114</v>
      </c>
      <c r="L55" s="102">
        <v>8.1954336757894755</v>
      </c>
      <c r="M55" s="102">
        <v>8.7985827284210547</v>
      </c>
      <c r="N55" s="103">
        <v>9.9782079354442104</v>
      </c>
      <c r="O55" s="101">
        <v>0.98334140014471583</v>
      </c>
      <c r="P55" s="102">
        <v>4.0310526315789472</v>
      </c>
      <c r="Q55" s="102">
        <v>5.2637921052631587</v>
      </c>
      <c r="R55" s="102">
        <v>6.7000583368421065</v>
      </c>
      <c r="S55" s="102">
        <v>7.1931541263157905</v>
      </c>
      <c r="T55" s="103">
        <v>8.157539662863158</v>
      </c>
      <c r="U55" s="117">
        <v>280</v>
      </c>
      <c r="V55" s="125">
        <v>239360.06320108715</v>
      </c>
      <c r="W55" s="125">
        <v>243065.31145108712</v>
      </c>
      <c r="X55" s="125">
        <v>271326.0123260871</v>
      </c>
      <c r="Y55" s="125">
        <v>250587.09632608714</v>
      </c>
      <c r="Z55" s="125">
        <v>284595.51445108716</v>
      </c>
    </row>
    <row r="56" spans="1:26" ht="13" x14ac:dyDescent="0.3">
      <c r="A56" s="81" t="s">
        <v>179</v>
      </c>
      <c r="B56" s="97" t="s">
        <v>273</v>
      </c>
      <c r="C56" s="98">
        <v>1.5550276708410813</v>
      </c>
      <c r="D56" s="99">
        <v>5.976073684210526</v>
      </c>
      <c r="E56" s="99">
        <v>7.8106789473684213</v>
      </c>
      <c r="F56" s="99">
        <v>9.9472566315789486</v>
      </c>
      <c r="G56" s="99">
        <v>10.681098736842106</v>
      </c>
      <c r="H56" s="100">
        <v>12.114746411368422</v>
      </c>
      <c r="I56" s="98">
        <v>1.2720126347480045</v>
      </c>
      <c r="J56" s="99">
        <v>5.0438061894736839</v>
      </c>
      <c r="K56" s="99">
        <v>6.5922130315789476</v>
      </c>
      <c r="L56" s="99">
        <v>8.3954845970526328</v>
      </c>
      <c r="M56" s="99">
        <v>9.0148473338947372</v>
      </c>
      <c r="N56" s="100">
        <v>10.224845971194949</v>
      </c>
      <c r="O56" s="98">
        <v>1.0045478753633386</v>
      </c>
      <c r="P56" s="99">
        <v>4.1234908421052623</v>
      </c>
      <c r="Q56" s="99">
        <v>5.3893684736842102</v>
      </c>
      <c r="R56" s="99">
        <v>6.8636070757894743</v>
      </c>
      <c r="S56" s="99">
        <v>7.3699581284210529</v>
      </c>
      <c r="T56" s="100">
        <v>8.3591750238442106</v>
      </c>
      <c r="U56" s="116">
        <v>284</v>
      </c>
      <c r="V56" s="125">
        <v>250718.75246529529</v>
      </c>
      <c r="W56" s="125">
        <v>254498.10568029527</v>
      </c>
      <c r="X56" s="125">
        <v>283324.0205727953</v>
      </c>
      <c r="Y56" s="125">
        <v>262170.32625279529</v>
      </c>
      <c r="Z56" s="125">
        <v>296858.91274029529</v>
      </c>
    </row>
    <row r="57" spans="1:26" ht="13" x14ac:dyDescent="0.3">
      <c r="A57" s="82" t="s">
        <v>181</v>
      </c>
      <c r="B57" s="104" t="s">
        <v>274</v>
      </c>
      <c r="C57" s="101">
        <v>1.5878550318606213</v>
      </c>
      <c r="D57" s="102">
        <v>6.1100421052631582</v>
      </c>
      <c r="E57" s="102">
        <v>7.9926736842105264</v>
      </c>
      <c r="F57" s="102">
        <v>10.184283789473685</v>
      </c>
      <c r="G57" s="102">
        <v>10.937336421052631</v>
      </c>
      <c r="H57" s="103">
        <v>12.406971572210528</v>
      </c>
      <c r="I57" s="101">
        <v>1.2988654160619881</v>
      </c>
      <c r="J57" s="102">
        <v>5.1568755368421053</v>
      </c>
      <c r="K57" s="102">
        <v>6.7458165894736837</v>
      </c>
      <c r="L57" s="102">
        <v>8.5955355183157902</v>
      </c>
      <c r="M57" s="102">
        <v>9.2311119393684198</v>
      </c>
      <c r="N57" s="103">
        <v>10.471484006945685</v>
      </c>
      <c r="O57" s="101">
        <v>1.0257543505819613</v>
      </c>
      <c r="P57" s="102">
        <v>4.2159290526315791</v>
      </c>
      <c r="Q57" s="102">
        <v>5.5149448421052627</v>
      </c>
      <c r="R57" s="102">
        <v>7.027155814736842</v>
      </c>
      <c r="S57" s="102">
        <v>7.5467621305263153</v>
      </c>
      <c r="T57" s="103">
        <v>8.5608103848252632</v>
      </c>
      <c r="U57" s="117">
        <v>288</v>
      </c>
      <c r="V57" s="125">
        <v>262077.44172950339</v>
      </c>
      <c r="W57" s="125">
        <v>265930.89990950341</v>
      </c>
      <c r="X57" s="125">
        <v>295322.02881950338</v>
      </c>
      <c r="Y57" s="125">
        <v>273753.55617950339</v>
      </c>
      <c r="Z57" s="125">
        <v>309122.31102950335</v>
      </c>
    </row>
    <row r="58" spans="1:26" s="84" customFormat="1" ht="13" x14ac:dyDescent="0.3">
      <c r="A58" s="83" t="s">
        <v>183</v>
      </c>
      <c r="B58" s="105" t="s">
        <v>275</v>
      </c>
      <c r="C58" s="106">
        <v>1.6227341029438827</v>
      </c>
      <c r="D58" s="107">
        <v>6.1457421052631585</v>
      </c>
      <c r="E58" s="107">
        <v>8.0283736842105267</v>
      </c>
      <c r="F58" s="107">
        <v>10.221411789473684</v>
      </c>
      <c r="G58" s="107">
        <v>10.97446442105263</v>
      </c>
      <c r="H58" s="108">
        <v>12.44655002021053</v>
      </c>
      <c r="I58" s="106">
        <v>1.327396496208096</v>
      </c>
      <c r="J58" s="107">
        <v>5.1870063368421055</v>
      </c>
      <c r="K58" s="107">
        <v>6.7759473894736839</v>
      </c>
      <c r="L58" s="107">
        <v>8.6268715503157889</v>
      </c>
      <c r="M58" s="107">
        <v>9.2624479713684202</v>
      </c>
      <c r="N58" s="108">
        <v>10.504888217057687</v>
      </c>
      <c r="O58" s="106">
        <v>1.0482862305017482</v>
      </c>
      <c r="P58" s="107">
        <v>4.2405620526315788</v>
      </c>
      <c r="Q58" s="107">
        <v>5.5395778421052633</v>
      </c>
      <c r="R58" s="107">
        <v>7.0527741347368416</v>
      </c>
      <c r="S58" s="107">
        <v>7.5723804505263139</v>
      </c>
      <c r="T58" s="108">
        <v>8.5881195139452657</v>
      </c>
      <c r="U58" s="118">
        <v>288</v>
      </c>
      <c r="V58" s="125">
        <v>268859.15166734619</v>
      </c>
      <c r="W58" s="125">
        <v>272786.71481234615</v>
      </c>
      <c r="X58" s="125">
        <v>302743.05773984618</v>
      </c>
      <c r="Y58" s="125">
        <v>280759.8067798462</v>
      </c>
      <c r="Z58" s="125">
        <v>316808.7299923462</v>
      </c>
    </row>
    <row r="59" spans="1:26" ht="13" x14ac:dyDescent="0.3">
      <c r="A59" s="82" t="s">
        <v>185</v>
      </c>
      <c r="B59" s="104" t="s">
        <v>276</v>
      </c>
      <c r="C59" s="101">
        <v>1.6576131740271438</v>
      </c>
      <c r="D59" s="102">
        <v>6.1814421052631578</v>
      </c>
      <c r="E59" s="102">
        <v>8.0640736842105269</v>
      </c>
      <c r="F59" s="102">
        <v>10.258539789473685</v>
      </c>
      <c r="G59" s="102">
        <v>11.011592421052631</v>
      </c>
      <c r="H59" s="103">
        <v>12.486128468210529</v>
      </c>
      <c r="I59" s="101">
        <v>1.3559275763542036</v>
      </c>
      <c r="J59" s="102">
        <v>5.2171371368421049</v>
      </c>
      <c r="K59" s="102">
        <v>6.8060781894736841</v>
      </c>
      <c r="L59" s="102">
        <v>8.6582075823157894</v>
      </c>
      <c r="M59" s="102">
        <v>9.2937840033684207</v>
      </c>
      <c r="N59" s="103">
        <v>10.538292427169687</v>
      </c>
      <c r="O59" s="101">
        <v>1.0708181104215349</v>
      </c>
      <c r="P59" s="102">
        <v>4.2651950526315785</v>
      </c>
      <c r="Q59" s="102">
        <v>5.564210842105263</v>
      </c>
      <c r="R59" s="102">
        <v>7.078392454736842</v>
      </c>
      <c r="S59" s="102">
        <v>7.5979987705263152</v>
      </c>
      <c r="T59" s="103">
        <v>8.6154286430652647</v>
      </c>
      <c r="U59" s="117">
        <v>288</v>
      </c>
      <c r="V59" s="125">
        <v>275640.86160518898</v>
      </c>
      <c r="W59" s="125">
        <v>279642.52971518895</v>
      </c>
      <c r="X59" s="125">
        <v>310164.08666018897</v>
      </c>
      <c r="Y59" s="125">
        <v>287766.05738018895</v>
      </c>
      <c r="Z59" s="125">
        <v>324495.14895518892</v>
      </c>
    </row>
    <row r="60" spans="1:26" ht="13" x14ac:dyDescent="0.3">
      <c r="A60" s="81" t="s">
        <v>187</v>
      </c>
      <c r="B60" s="97" t="s">
        <v>277</v>
      </c>
      <c r="C60" s="98">
        <v>1.692492245110405</v>
      </c>
      <c r="D60" s="99">
        <v>6.5887210526315787</v>
      </c>
      <c r="E60" s="99">
        <v>8.6250368421052634</v>
      </c>
      <c r="F60" s="99">
        <v>10.994749894736843</v>
      </c>
      <c r="G60" s="99">
        <v>11.809276210526315</v>
      </c>
      <c r="H60" s="100">
        <v>13.397501914105263</v>
      </c>
      <c r="I60" s="98">
        <v>1.3844586565003112</v>
      </c>
      <c r="J60" s="99">
        <v>5.5608805684210525</v>
      </c>
      <c r="K60" s="99">
        <v>7.2795310947368419</v>
      </c>
      <c r="L60" s="99">
        <v>9.2795689111578952</v>
      </c>
      <c r="M60" s="99">
        <v>9.9670291216842095</v>
      </c>
      <c r="N60" s="100">
        <v>11.307491615504841</v>
      </c>
      <c r="O60" s="98">
        <v>1.0933499903413217</v>
      </c>
      <c r="P60" s="99">
        <v>4.5462175263157887</v>
      </c>
      <c r="Q60" s="99">
        <v>5.9512754210526317</v>
      </c>
      <c r="R60" s="99">
        <v>7.5863774273684212</v>
      </c>
      <c r="S60" s="99">
        <v>8.1484005852631576</v>
      </c>
      <c r="T60" s="100">
        <v>9.2442763207326308</v>
      </c>
      <c r="U60" s="116">
        <v>306</v>
      </c>
      <c r="V60" s="125">
        <v>280596.18443293805</v>
      </c>
      <c r="W60" s="125">
        <v>284671.95750793809</v>
      </c>
      <c r="X60" s="125">
        <v>315758.72847043804</v>
      </c>
      <c r="Y60" s="125">
        <v>292945.92087043804</v>
      </c>
      <c r="Z60" s="125">
        <v>330355.1808079381</v>
      </c>
    </row>
    <row r="61" spans="1:26" ht="13" x14ac:dyDescent="0.3">
      <c r="A61" s="82" t="s">
        <v>189</v>
      </c>
      <c r="B61" s="104" t="s">
        <v>278</v>
      </c>
      <c r="C61" s="101">
        <v>1.7273713161936659</v>
      </c>
      <c r="D61" s="102">
        <v>6.9959999999999987</v>
      </c>
      <c r="E61" s="102">
        <v>9.1859999999999999</v>
      </c>
      <c r="F61" s="102">
        <v>11.730960000000001</v>
      </c>
      <c r="G61" s="102">
        <v>12.606959999999999</v>
      </c>
      <c r="H61" s="103">
        <v>14.308875359999998</v>
      </c>
      <c r="I61" s="101">
        <v>1.4129897366464186</v>
      </c>
      <c r="J61" s="102">
        <v>5.9046239999999983</v>
      </c>
      <c r="K61" s="102">
        <v>7.7529839999999997</v>
      </c>
      <c r="L61" s="102">
        <v>9.900930240000001</v>
      </c>
      <c r="M61" s="102">
        <v>10.640274239999998</v>
      </c>
      <c r="N61" s="103">
        <v>12.076690803839998</v>
      </c>
      <c r="O61" s="101">
        <v>1.1158818702611082</v>
      </c>
      <c r="P61" s="102">
        <v>4.8272399999999989</v>
      </c>
      <c r="Q61" s="102">
        <v>6.3383399999999996</v>
      </c>
      <c r="R61" s="102">
        <v>8.0943623999999996</v>
      </c>
      <c r="S61" s="102">
        <v>8.6988023999999982</v>
      </c>
      <c r="T61" s="103">
        <v>9.8731239983999988</v>
      </c>
      <c r="U61" s="117">
        <v>324</v>
      </c>
      <c r="V61" s="125">
        <v>285551.5072606873</v>
      </c>
      <c r="W61" s="125">
        <v>289701.38530068722</v>
      </c>
      <c r="X61" s="125">
        <v>321353.37028068723</v>
      </c>
      <c r="Y61" s="125">
        <v>298125.78436068725</v>
      </c>
      <c r="Z61" s="125">
        <v>336215.21266068722</v>
      </c>
    </row>
    <row r="62" spans="1:26" ht="13" x14ac:dyDescent="0.3">
      <c r="A62" s="81" t="s">
        <v>191</v>
      </c>
      <c r="B62" s="97" t="s">
        <v>279</v>
      </c>
      <c r="C62" s="98">
        <v>1.7601986772132059</v>
      </c>
      <c r="D62" s="99">
        <v>7.0295999999999985</v>
      </c>
      <c r="E62" s="99">
        <v>9.2195999999999998</v>
      </c>
      <c r="F62" s="99">
        <v>11.765904000000003</v>
      </c>
      <c r="G62" s="99">
        <v>12.641904</v>
      </c>
      <c r="H62" s="100">
        <v>14.346125664000001</v>
      </c>
      <c r="I62" s="98">
        <v>1.4398425179604024</v>
      </c>
      <c r="J62" s="99">
        <v>5.9329823999999984</v>
      </c>
      <c r="K62" s="99">
        <v>7.7813423999999998</v>
      </c>
      <c r="L62" s="99">
        <v>9.9304229760000027</v>
      </c>
      <c r="M62" s="99">
        <v>10.669766976</v>
      </c>
      <c r="N62" s="100">
        <v>12.108130060416</v>
      </c>
      <c r="O62" s="98">
        <v>1.1370883454797311</v>
      </c>
      <c r="P62" s="99">
        <v>4.8504239999999985</v>
      </c>
      <c r="Q62" s="99">
        <v>6.3615239999999993</v>
      </c>
      <c r="R62" s="99">
        <v>8.1184737600000005</v>
      </c>
      <c r="S62" s="99">
        <v>8.7229137599999991</v>
      </c>
      <c r="T62" s="100">
        <v>9.8988267081599997</v>
      </c>
      <c r="U62" s="116">
        <v>324</v>
      </c>
      <c r="V62" s="125">
        <v>287496.26761725853</v>
      </c>
      <c r="W62" s="125">
        <v>291720.25062225858</v>
      </c>
      <c r="X62" s="125">
        <v>323937.44961975852</v>
      </c>
      <c r="Y62" s="125">
        <v>300295.08537975856</v>
      </c>
      <c r="Z62" s="125">
        <v>339064.6820422585</v>
      </c>
    </row>
    <row r="63" spans="1:26" ht="13" x14ac:dyDescent="0.3">
      <c r="A63" s="82" t="s">
        <v>193</v>
      </c>
      <c r="B63" s="104" t="s">
        <v>280</v>
      </c>
      <c r="C63" s="101">
        <v>1.7930260382327459</v>
      </c>
      <c r="D63" s="102">
        <v>7.0631999999999993</v>
      </c>
      <c r="E63" s="102">
        <v>9.2531999999999996</v>
      </c>
      <c r="F63" s="102">
        <v>11.800848000000002</v>
      </c>
      <c r="G63" s="102">
        <v>12.676848</v>
      </c>
      <c r="H63" s="103">
        <v>14.383375967999999</v>
      </c>
      <c r="I63" s="101">
        <v>1.466695299274386</v>
      </c>
      <c r="J63" s="102">
        <v>5.9613407999999994</v>
      </c>
      <c r="K63" s="102">
        <v>7.8097007999999999</v>
      </c>
      <c r="L63" s="102">
        <v>9.9599157120000008</v>
      </c>
      <c r="M63" s="102">
        <v>10.699259712</v>
      </c>
      <c r="N63" s="103">
        <v>12.139569316991999</v>
      </c>
      <c r="O63" s="101">
        <v>1.1582948206983539</v>
      </c>
      <c r="P63" s="102">
        <v>4.8736079999999991</v>
      </c>
      <c r="Q63" s="102">
        <v>6.3847079999999989</v>
      </c>
      <c r="R63" s="102">
        <v>8.1425851200000015</v>
      </c>
      <c r="S63" s="102">
        <v>8.7470251199999982</v>
      </c>
      <c r="T63" s="103">
        <v>9.9245294179199988</v>
      </c>
      <c r="U63" s="117">
        <v>324</v>
      </c>
      <c r="V63" s="125">
        <v>289441.02797383006</v>
      </c>
      <c r="W63" s="125">
        <v>293739.11594383011</v>
      </c>
      <c r="X63" s="125">
        <v>326521.52895883011</v>
      </c>
      <c r="Y63" s="125">
        <v>302464.3863988301</v>
      </c>
      <c r="Z63" s="125">
        <v>341914.15142383013</v>
      </c>
    </row>
    <row r="64" spans="1:26" ht="13" x14ac:dyDescent="0.3">
      <c r="A64" s="81" t="s">
        <v>195</v>
      </c>
      <c r="B64" s="97" t="s">
        <v>281</v>
      </c>
      <c r="C64" s="98">
        <v>1.827905109316007</v>
      </c>
      <c r="D64" s="99">
        <v>7.0988999999999987</v>
      </c>
      <c r="E64" s="99">
        <v>9.2888999999999999</v>
      </c>
      <c r="F64" s="99">
        <v>11.837976000000001</v>
      </c>
      <c r="G64" s="99">
        <v>12.713975999999999</v>
      </c>
      <c r="H64" s="100">
        <v>14.422954415999998</v>
      </c>
      <c r="I64" s="98">
        <v>1.4952263794204936</v>
      </c>
      <c r="J64" s="99">
        <v>5.9914715999999988</v>
      </c>
      <c r="K64" s="99">
        <v>7.8398316000000001</v>
      </c>
      <c r="L64" s="99">
        <v>9.9912517440000013</v>
      </c>
      <c r="M64" s="99">
        <v>10.730595743999999</v>
      </c>
      <c r="N64" s="100">
        <v>12.172973527103998</v>
      </c>
      <c r="O64" s="98">
        <v>1.1808267006181405</v>
      </c>
      <c r="P64" s="99">
        <v>4.8982409999999987</v>
      </c>
      <c r="Q64" s="99">
        <v>6.4093409999999995</v>
      </c>
      <c r="R64" s="99">
        <v>8.168203440000001</v>
      </c>
      <c r="S64" s="99">
        <v>8.7726434399999977</v>
      </c>
      <c r="T64" s="100">
        <v>9.9518385470399977</v>
      </c>
      <c r="U64" s="116">
        <v>324</v>
      </c>
      <c r="V64" s="125">
        <v>291801.35516256664</v>
      </c>
      <c r="W64" s="125">
        <v>296173.54809756659</v>
      </c>
      <c r="X64" s="125">
        <v>329521.17513006664</v>
      </c>
      <c r="Y64" s="125">
        <v>305049.25425006659</v>
      </c>
      <c r="Z64" s="125">
        <v>345179.18763756659</v>
      </c>
    </row>
    <row r="65" spans="1:26" ht="13.5" thickBot="1" x14ac:dyDescent="0.35">
      <c r="A65" s="85" t="s">
        <v>197</v>
      </c>
      <c r="B65" s="109" t="s">
        <v>282</v>
      </c>
      <c r="C65" s="110">
        <v>1.8627841803992682</v>
      </c>
      <c r="D65" s="111">
        <v>7.1345999999999989</v>
      </c>
      <c r="E65" s="111">
        <v>9.3246000000000002</v>
      </c>
      <c r="F65" s="111">
        <v>11.875104</v>
      </c>
      <c r="G65" s="111">
        <v>12.751103999999998</v>
      </c>
      <c r="H65" s="112">
        <v>14.462532863999998</v>
      </c>
      <c r="I65" s="110">
        <v>1.5237574595666012</v>
      </c>
      <c r="J65" s="111">
        <v>6.021602399999999</v>
      </c>
      <c r="K65" s="111">
        <v>7.8699624000000004</v>
      </c>
      <c r="L65" s="111">
        <v>10.022587776</v>
      </c>
      <c r="M65" s="111">
        <v>10.761931775999997</v>
      </c>
      <c r="N65" s="112">
        <v>12.206377737215998</v>
      </c>
      <c r="O65" s="110">
        <v>1.2033585805379272</v>
      </c>
      <c r="P65" s="111">
        <v>4.9228739999999993</v>
      </c>
      <c r="Q65" s="111">
        <v>6.4339740000000001</v>
      </c>
      <c r="R65" s="111">
        <v>8.1938217599999987</v>
      </c>
      <c r="S65" s="111">
        <v>8.7982617599999973</v>
      </c>
      <c r="T65" s="112">
        <v>9.9791476761599984</v>
      </c>
      <c r="U65" s="119">
        <v>324</v>
      </c>
      <c r="V65" s="125">
        <v>294161.68235130317</v>
      </c>
      <c r="W65" s="125">
        <v>298607.98025130312</v>
      </c>
      <c r="X65" s="125">
        <v>332520.82130130322</v>
      </c>
      <c r="Y65" s="125">
        <v>307634.12210130313</v>
      </c>
      <c r="Z65" s="125">
        <v>348444.22385130316</v>
      </c>
    </row>
    <row r="67" spans="1:26" ht="13" x14ac:dyDescent="0.3">
      <c r="A67" s="88" t="s">
        <v>400</v>
      </c>
      <c r="B67" s="88"/>
      <c r="C67" s="88"/>
      <c r="D67" s="88"/>
      <c r="E67" s="88"/>
      <c r="F67" s="88"/>
      <c r="G67" s="88"/>
      <c r="H67" s="88"/>
    </row>
    <row r="68" spans="1:26" ht="13" x14ac:dyDescent="0.3">
      <c r="A68" s="88" t="s">
        <v>399</v>
      </c>
      <c r="B68" s="88"/>
      <c r="C68" s="88"/>
      <c r="D68" s="88"/>
      <c r="E68" s="88"/>
      <c r="F68" s="88"/>
      <c r="G68" s="88"/>
      <c r="H68" s="88"/>
    </row>
    <row r="69" spans="1:26" ht="13" x14ac:dyDescent="0.3">
      <c r="A69" s="88" t="s">
        <v>371</v>
      </c>
      <c r="B69" s="4"/>
      <c r="C69" s="4"/>
      <c r="D69" s="4"/>
      <c r="E69" s="4"/>
      <c r="F69" s="4"/>
      <c r="G69" s="4"/>
      <c r="H69" s="4"/>
    </row>
  </sheetData>
  <mergeCells count="10">
    <mergeCell ref="V9:W9"/>
    <mergeCell ref="Y9:Z9"/>
    <mergeCell ref="A8:A10"/>
    <mergeCell ref="B8:B10"/>
    <mergeCell ref="C8:T8"/>
    <mergeCell ref="U8:U10"/>
    <mergeCell ref="V8:Z8"/>
    <mergeCell ref="C9:H9"/>
    <mergeCell ref="I9:N9"/>
    <mergeCell ref="O9:T9"/>
  </mergeCells>
  <conditionalFormatting sqref="V11:Z65">
    <cfRule type="expression" dxfId="33" priority="18" stopIfTrue="1">
      <formula>MOD(ROW(B2),2)=0</formula>
    </cfRule>
  </conditionalFormatting>
  <hyperlinks>
    <hyperlink ref="Z4" r:id="rId1" xr:uid="{00000000-0004-0000-0300-000000000000}"/>
    <hyperlink ref="Z5" r:id="rId2" xr:uid="{00000000-0004-0000-0300-000001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1"/>
  </sheetPr>
  <dimension ref="A1:Z69"/>
  <sheetViews>
    <sheetView topLeftCell="A4" zoomScale="85" zoomScaleNormal="85" workbookViewId="0">
      <selection activeCell="V1" sqref="V1:V1048576"/>
    </sheetView>
  </sheetViews>
  <sheetFormatPr defaultColWidth="9.1796875" defaultRowHeight="10" x14ac:dyDescent="0.2"/>
  <cols>
    <col min="1" max="1" width="8.81640625" style="17" customWidth="1"/>
    <col min="2" max="2" width="13.1796875" style="39" customWidth="1"/>
    <col min="3" max="7" width="6.1796875" style="86" customWidth="1"/>
    <col min="8" max="8" width="6.81640625" style="86" customWidth="1"/>
    <col min="9" max="10" width="6" style="86" customWidth="1"/>
    <col min="11" max="13" width="6.1796875" style="86" customWidth="1"/>
    <col min="14" max="14" width="7" style="86" customWidth="1"/>
    <col min="15" max="17" width="6" style="86" customWidth="1"/>
    <col min="18" max="19" width="6.1796875" style="86" customWidth="1"/>
    <col min="20" max="20" width="6.81640625" style="86" customWidth="1"/>
    <col min="21" max="21" width="6.1796875" style="87" customWidth="1"/>
    <col min="22" max="23" width="14.1796875" style="22" customWidth="1"/>
    <col min="24" max="24" width="18.54296875" style="22" customWidth="1"/>
    <col min="25" max="26" width="11.81640625" style="22" customWidth="1"/>
    <col min="27" max="16384" width="9.1796875" style="22"/>
  </cols>
  <sheetData>
    <row r="1" spans="1:26" s="71" customFormat="1" ht="27" customHeight="1" x14ac:dyDescent="0.35">
      <c r="A1" s="113" t="s">
        <v>394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s="1" customFormat="1" ht="22.5" customHeight="1" x14ac:dyDescent="0.25">
      <c r="A2" s="44" t="s">
        <v>341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s="1" customFormat="1" ht="20.25" customHeight="1" x14ac:dyDescent="0.25">
      <c r="A3" s="44" t="s">
        <v>357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s="1" customFormat="1" ht="19.5" customHeight="1" x14ac:dyDescent="0.25">
      <c r="A4" s="44" t="s">
        <v>342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72"/>
      <c r="Z4" s="73" t="s">
        <v>358</v>
      </c>
    </row>
    <row r="5" spans="1:26" s="1" customFormat="1" ht="21" customHeight="1" x14ac:dyDescent="0.35">
      <c r="A5" s="74" t="s">
        <v>343</v>
      </c>
      <c r="B5" s="75"/>
      <c r="C5" s="75"/>
      <c r="D5" s="75"/>
      <c r="E5" s="75"/>
      <c r="F5" s="75"/>
      <c r="G5" s="75"/>
      <c r="H5" s="75"/>
      <c r="I5" s="75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73"/>
      <c r="Z5" s="76" t="s">
        <v>359</v>
      </c>
    </row>
    <row r="6" spans="1:26" ht="10.5" x14ac:dyDescent="0.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6" s="53" customFormat="1" ht="17.25" customHeight="1" thickBot="1" x14ac:dyDescent="0.4">
      <c r="A7" s="78" t="s">
        <v>378</v>
      </c>
      <c r="B7" s="52"/>
      <c r="W7" s="79"/>
      <c r="X7" s="79"/>
      <c r="Y7" s="79"/>
      <c r="Z7" s="79"/>
    </row>
    <row r="8" spans="1:26" ht="27.75" customHeight="1" thickBot="1" x14ac:dyDescent="0.25">
      <c r="A8" s="308" t="s">
        <v>372</v>
      </c>
      <c r="B8" s="311" t="s">
        <v>361</v>
      </c>
      <c r="C8" s="308" t="s">
        <v>362</v>
      </c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5"/>
      <c r="U8" s="325" t="s">
        <v>363</v>
      </c>
      <c r="V8" s="319" t="s">
        <v>364</v>
      </c>
      <c r="W8" s="319"/>
      <c r="X8" s="319"/>
      <c r="Y8" s="319" t="s">
        <v>365</v>
      </c>
      <c r="Z8" s="311"/>
    </row>
    <row r="9" spans="1:26" ht="51.65" customHeight="1" x14ac:dyDescent="0.2">
      <c r="A9" s="323"/>
      <c r="B9" s="324"/>
      <c r="C9" s="320" t="s">
        <v>395</v>
      </c>
      <c r="D9" s="321"/>
      <c r="E9" s="321"/>
      <c r="F9" s="321"/>
      <c r="G9" s="321"/>
      <c r="H9" s="322"/>
      <c r="I9" s="320" t="s">
        <v>396</v>
      </c>
      <c r="J9" s="321"/>
      <c r="K9" s="321"/>
      <c r="L9" s="321"/>
      <c r="M9" s="321"/>
      <c r="N9" s="322"/>
      <c r="O9" s="320" t="s">
        <v>397</v>
      </c>
      <c r="P9" s="321"/>
      <c r="Q9" s="321"/>
      <c r="R9" s="321"/>
      <c r="S9" s="321"/>
      <c r="T9" s="322"/>
      <c r="U9" s="326" t="s">
        <v>252</v>
      </c>
      <c r="V9" s="304" t="s">
        <v>406</v>
      </c>
      <c r="W9" s="305"/>
      <c r="X9" s="120" t="s">
        <v>407</v>
      </c>
      <c r="Y9" s="306" t="s">
        <v>408</v>
      </c>
      <c r="Z9" s="307"/>
    </row>
    <row r="10" spans="1:26" ht="57.75" customHeight="1" thickBot="1" x14ac:dyDescent="0.25">
      <c r="A10" s="310"/>
      <c r="B10" s="313"/>
      <c r="C10" s="89">
        <v>0</v>
      </c>
      <c r="D10" s="90" t="s">
        <v>344</v>
      </c>
      <c r="E10" s="91" t="s">
        <v>345</v>
      </c>
      <c r="F10" s="91" t="s">
        <v>346</v>
      </c>
      <c r="G10" s="91" t="s">
        <v>347</v>
      </c>
      <c r="H10" s="92" t="s">
        <v>348</v>
      </c>
      <c r="I10" s="89">
        <v>0</v>
      </c>
      <c r="J10" s="90" t="s">
        <v>344</v>
      </c>
      <c r="K10" s="91" t="s">
        <v>345</v>
      </c>
      <c r="L10" s="91" t="s">
        <v>346</v>
      </c>
      <c r="M10" s="91" t="s">
        <v>347</v>
      </c>
      <c r="N10" s="92" t="s">
        <v>348</v>
      </c>
      <c r="O10" s="89">
        <v>0</v>
      </c>
      <c r="P10" s="90" t="s">
        <v>344</v>
      </c>
      <c r="Q10" s="91" t="s">
        <v>345</v>
      </c>
      <c r="R10" s="91" t="s">
        <v>346</v>
      </c>
      <c r="S10" s="91" t="s">
        <v>347</v>
      </c>
      <c r="T10" s="92" t="s">
        <v>348</v>
      </c>
      <c r="U10" s="318" t="s">
        <v>366</v>
      </c>
      <c r="V10" s="122" t="s">
        <v>367</v>
      </c>
      <c r="W10" s="123" t="s">
        <v>368</v>
      </c>
      <c r="X10" s="121" t="s">
        <v>409</v>
      </c>
      <c r="Y10" s="124" t="s">
        <v>369</v>
      </c>
      <c r="Z10" s="123" t="s">
        <v>370</v>
      </c>
    </row>
    <row r="11" spans="1:26" ht="13" x14ac:dyDescent="0.3">
      <c r="A11" s="80" t="s">
        <v>199</v>
      </c>
      <c r="B11" s="93">
        <v>600</v>
      </c>
      <c r="C11" s="94">
        <v>0.1411186133509244</v>
      </c>
      <c r="D11" s="95">
        <v>0.65513596491228077</v>
      </c>
      <c r="E11" s="95">
        <v>0.90251954887218055</v>
      </c>
      <c r="F11" s="95">
        <v>1.2095484805702623</v>
      </c>
      <c r="G11" s="95">
        <v>1.309249042277826</v>
      </c>
      <c r="H11" s="96">
        <v>1.6232825935320232</v>
      </c>
      <c r="I11" s="94">
        <v>0.11585838156110893</v>
      </c>
      <c r="J11" s="95">
        <v>0.55293475438596495</v>
      </c>
      <c r="K11" s="95">
        <v>0.76172649924812041</v>
      </c>
      <c r="L11" s="95">
        <v>1.0208589176013014</v>
      </c>
      <c r="M11" s="95">
        <v>1.1050061916824852</v>
      </c>
      <c r="N11" s="96">
        <v>1.3700505089410275</v>
      </c>
      <c r="O11" s="94">
        <v>9.1868217291451795E-2</v>
      </c>
      <c r="P11" s="95">
        <v>0.45204381578947367</v>
      </c>
      <c r="Q11" s="95">
        <v>0.62273848872180448</v>
      </c>
      <c r="R11" s="95">
        <v>0.83458845159348094</v>
      </c>
      <c r="S11" s="95">
        <v>0.9033818391716999</v>
      </c>
      <c r="T11" s="96">
        <v>1.120064989537096</v>
      </c>
      <c r="U11" s="115">
        <v>32</v>
      </c>
      <c r="V11" s="125">
        <v>36434.284613295</v>
      </c>
      <c r="W11" s="125">
        <v>36878.914403294999</v>
      </c>
      <c r="X11" s="125">
        <v>40270.198508295005</v>
      </c>
      <c r="Y11" s="125">
        <v>37781.528588295005</v>
      </c>
      <c r="Z11" s="125">
        <v>41862.538763295008</v>
      </c>
    </row>
    <row r="12" spans="1:26" ht="13" x14ac:dyDescent="0.3">
      <c r="A12" s="81" t="s">
        <v>201</v>
      </c>
      <c r="B12" s="97">
        <v>700</v>
      </c>
      <c r="C12" s="98">
        <v>0.18557866383668628</v>
      </c>
      <c r="D12" s="99">
        <v>0.70463596491228087</v>
      </c>
      <c r="E12" s="99">
        <v>0.95201954887218054</v>
      </c>
      <c r="F12" s="99">
        <v>1.2610284805702623</v>
      </c>
      <c r="G12" s="99">
        <v>1.360729042277826</v>
      </c>
      <c r="H12" s="100">
        <v>1.6752575935320233</v>
      </c>
      <c r="I12" s="98">
        <v>0.15236008300991943</v>
      </c>
      <c r="J12" s="99">
        <v>0.59471275438596505</v>
      </c>
      <c r="K12" s="99">
        <v>0.8035044992481204</v>
      </c>
      <c r="L12" s="99">
        <v>1.0643080376013014</v>
      </c>
      <c r="M12" s="99">
        <v>1.1484553116824852</v>
      </c>
      <c r="N12" s="100">
        <v>1.4139174089410276</v>
      </c>
      <c r="O12" s="98">
        <v>0.12081171015768277</v>
      </c>
      <c r="P12" s="99">
        <v>0.48619881578947377</v>
      </c>
      <c r="Q12" s="99">
        <v>0.65689348872180453</v>
      </c>
      <c r="R12" s="99">
        <v>0.87010965159348086</v>
      </c>
      <c r="S12" s="99">
        <v>0.93890303917169982</v>
      </c>
      <c r="T12" s="100">
        <v>1.1559277395370959</v>
      </c>
      <c r="U12" s="116">
        <v>32</v>
      </c>
      <c r="V12" s="125">
        <v>38631.089858733358</v>
      </c>
      <c r="W12" s="125">
        <v>39149.824613733348</v>
      </c>
      <c r="X12" s="125">
        <v>43106.322736233356</v>
      </c>
      <c r="Y12" s="125">
        <v>40202.874496233351</v>
      </c>
      <c r="Z12" s="125">
        <v>44964.053033733348</v>
      </c>
    </row>
    <row r="13" spans="1:26" ht="13" x14ac:dyDescent="0.3">
      <c r="A13" s="82" t="s">
        <v>203</v>
      </c>
      <c r="B13" s="93">
        <v>800</v>
      </c>
      <c r="C13" s="101">
        <v>0.22742341723505036</v>
      </c>
      <c r="D13" s="102">
        <v>0.75413596491228085</v>
      </c>
      <c r="E13" s="102">
        <v>1.0015195488721806</v>
      </c>
      <c r="F13" s="102">
        <v>1.3125084805702623</v>
      </c>
      <c r="G13" s="102">
        <v>1.412209042277826</v>
      </c>
      <c r="H13" s="103">
        <v>1.7272325935320232</v>
      </c>
      <c r="I13" s="101">
        <v>0.18671462554997634</v>
      </c>
      <c r="J13" s="102">
        <v>0.63649075438596503</v>
      </c>
      <c r="K13" s="102">
        <v>0.84528249924812049</v>
      </c>
      <c r="L13" s="102">
        <v>1.1077571576013012</v>
      </c>
      <c r="M13" s="102">
        <v>1.1919044316824852</v>
      </c>
      <c r="N13" s="103">
        <v>1.4577843089410276</v>
      </c>
      <c r="O13" s="101">
        <v>0.1480526446200178</v>
      </c>
      <c r="P13" s="102">
        <v>0.52035381578947371</v>
      </c>
      <c r="Q13" s="102">
        <v>0.69104848872180458</v>
      </c>
      <c r="R13" s="102">
        <v>0.90563085159348089</v>
      </c>
      <c r="S13" s="102">
        <v>0.97442423917169985</v>
      </c>
      <c r="T13" s="103">
        <v>1.1917904895370959</v>
      </c>
      <c r="U13" s="117">
        <v>32</v>
      </c>
      <c r="V13" s="125">
        <v>41118.047185206386</v>
      </c>
      <c r="W13" s="125">
        <v>41710.886905206382</v>
      </c>
      <c r="X13" s="125">
        <v>46232.599045206378</v>
      </c>
      <c r="Y13" s="125">
        <v>42914.37248520639</v>
      </c>
      <c r="Z13" s="125">
        <v>48355.719385206379</v>
      </c>
    </row>
    <row r="14" spans="1:26" ht="13" x14ac:dyDescent="0.3">
      <c r="A14" s="81" t="s">
        <v>205</v>
      </c>
      <c r="B14" s="97">
        <v>900</v>
      </c>
      <c r="C14" s="98">
        <v>0.27188346772081223</v>
      </c>
      <c r="D14" s="99">
        <v>0.93058771929824569</v>
      </c>
      <c r="E14" s="99">
        <v>1.2507311808934103</v>
      </c>
      <c r="F14" s="99">
        <v>1.6513733277968101</v>
      </c>
      <c r="G14" s="99">
        <v>1.7803975841242452</v>
      </c>
      <c r="H14" s="100">
        <v>2.1876215916296764</v>
      </c>
      <c r="I14" s="98">
        <v>0.22321632699878682</v>
      </c>
      <c r="J14" s="99">
        <v>0.78541603508771929</v>
      </c>
      <c r="K14" s="99">
        <v>1.0556171166740382</v>
      </c>
      <c r="L14" s="99">
        <v>1.3937590886605078</v>
      </c>
      <c r="M14" s="99">
        <v>1.5026555610008629</v>
      </c>
      <c r="N14" s="100">
        <v>1.8463526233354468</v>
      </c>
      <c r="O14" s="98">
        <v>0.17699613748624876</v>
      </c>
      <c r="P14" s="99">
        <v>0.64210552631578943</v>
      </c>
      <c r="Q14" s="99">
        <v>0.86300451481645302</v>
      </c>
      <c r="R14" s="99">
        <v>1.139447596179799</v>
      </c>
      <c r="S14" s="99">
        <v>1.2284743330457291</v>
      </c>
      <c r="T14" s="100">
        <v>1.5094588982244765</v>
      </c>
      <c r="U14" s="116">
        <v>36</v>
      </c>
      <c r="V14" s="125">
        <v>53513.003968293393</v>
      </c>
      <c r="W14" s="125">
        <v>54179.948653293395</v>
      </c>
      <c r="X14" s="125">
        <v>59266.874810793386</v>
      </c>
      <c r="Y14" s="125">
        <v>55533.869930793393</v>
      </c>
      <c r="Z14" s="125">
        <v>61655.38519329339</v>
      </c>
    </row>
    <row r="15" spans="1:26" ht="13" x14ac:dyDescent="0.3">
      <c r="A15" s="82" t="s">
        <v>207</v>
      </c>
      <c r="B15" s="93">
        <v>1000</v>
      </c>
      <c r="C15" s="101">
        <v>0.31634351820657408</v>
      </c>
      <c r="D15" s="102">
        <v>0.98233771929824565</v>
      </c>
      <c r="E15" s="102">
        <v>1.3024811808934103</v>
      </c>
      <c r="F15" s="102">
        <v>1.7051933277968101</v>
      </c>
      <c r="G15" s="102">
        <v>1.8342175841242452</v>
      </c>
      <c r="H15" s="103">
        <v>2.2419590916296763</v>
      </c>
      <c r="I15" s="101">
        <v>0.25971802844759728</v>
      </c>
      <c r="J15" s="102">
        <v>0.82909303508771925</v>
      </c>
      <c r="K15" s="102">
        <v>1.0992941166740382</v>
      </c>
      <c r="L15" s="102">
        <v>1.4391831686605077</v>
      </c>
      <c r="M15" s="102">
        <v>1.5480796410008628</v>
      </c>
      <c r="N15" s="103">
        <v>1.8922134733354468</v>
      </c>
      <c r="O15" s="101">
        <v>0.20593963035247972</v>
      </c>
      <c r="P15" s="102">
        <v>0.67781302631578944</v>
      </c>
      <c r="Q15" s="102">
        <v>0.89871201481645302</v>
      </c>
      <c r="R15" s="102">
        <v>1.1765833961797989</v>
      </c>
      <c r="S15" s="102">
        <v>1.265610133045729</v>
      </c>
      <c r="T15" s="103">
        <v>1.5469517732244766</v>
      </c>
      <c r="U15" s="117">
        <v>36</v>
      </c>
      <c r="V15" s="125">
        <v>56200.418596830852</v>
      </c>
      <c r="W15" s="125">
        <v>56941.468246830853</v>
      </c>
      <c r="X15" s="125">
        <v>62593.608421830853</v>
      </c>
      <c r="Y15" s="125">
        <v>58445.825221830855</v>
      </c>
      <c r="Z15" s="125">
        <v>65247.50884683086</v>
      </c>
    </row>
    <row r="16" spans="1:26" ht="13" x14ac:dyDescent="0.3">
      <c r="A16" s="81" t="s">
        <v>209</v>
      </c>
      <c r="B16" s="97">
        <v>1100</v>
      </c>
      <c r="C16" s="98">
        <v>0.35818827160493827</v>
      </c>
      <c r="D16" s="99">
        <v>1.5078333333333334</v>
      </c>
      <c r="E16" s="99">
        <v>2.0608084033613445</v>
      </c>
      <c r="F16" s="99">
        <v>2.7488448389217623</v>
      </c>
      <c r="G16" s="99">
        <v>2.9717049180327866</v>
      </c>
      <c r="H16" s="100">
        <v>3.6740963855421684</v>
      </c>
      <c r="I16" s="98">
        <v>0.29407257098765432</v>
      </c>
      <c r="J16" s="99">
        <v>1.2726113333333333</v>
      </c>
      <c r="K16" s="99">
        <v>1.7393222924369747</v>
      </c>
      <c r="L16" s="99">
        <v>2.3200250440499675</v>
      </c>
      <c r="M16" s="99">
        <v>2.508118950819672</v>
      </c>
      <c r="N16" s="100">
        <v>3.10093734939759</v>
      </c>
      <c r="O16" s="98">
        <v>0.23318056481481483</v>
      </c>
      <c r="P16" s="99">
        <v>1.040405</v>
      </c>
      <c r="Q16" s="99">
        <v>1.4219577983193277</v>
      </c>
      <c r="R16" s="99">
        <v>1.8967029388560159</v>
      </c>
      <c r="S16" s="99">
        <v>2.0504763934426227</v>
      </c>
      <c r="T16" s="100">
        <v>2.5351265060240959</v>
      </c>
      <c r="U16" s="116">
        <v>54</v>
      </c>
      <c r="V16" s="125">
        <v>61786.738030621527</v>
      </c>
      <c r="W16" s="125">
        <v>62601.892645621519</v>
      </c>
      <c r="X16" s="125">
        <v>68819.246838121544</v>
      </c>
      <c r="Y16" s="125">
        <v>64256.685318121534</v>
      </c>
      <c r="Z16" s="125">
        <v>71738.537305621518</v>
      </c>
    </row>
    <row r="17" spans="1:26" ht="13" x14ac:dyDescent="0.3">
      <c r="A17" s="82" t="s">
        <v>211</v>
      </c>
      <c r="B17" s="93">
        <v>1200</v>
      </c>
      <c r="C17" s="101">
        <v>0.40264832209070012</v>
      </c>
      <c r="D17" s="102">
        <v>1.5595833333333333</v>
      </c>
      <c r="E17" s="102">
        <v>2.1125584033613447</v>
      </c>
      <c r="F17" s="102">
        <v>2.8026648389217623</v>
      </c>
      <c r="G17" s="102">
        <v>3.0255249180327866</v>
      </c>
      <c r="H17" s="103">
        <v>3.7284338855421684</v>
      </c>
      <c r="I17" s="101">
        <v>0.33057427243646476</v>
      </c>
      <c r="J17" s="102">
        <v>1.3162883333333333</v>
      </c>
      <c r="K17" s="102">
        <v>1.7829992924369749</v>
      </c>
      <c r="L17" s="102">
        <v>2.3654491240499675</v>
      </c>
      <c r="M17" s="102">
        <v>2.5535430308196716</v>
      </c>
      <c r="N17" s="103">
        <v>3.14679819939759</v>
      </c>
      <c r="O17" s="101">
        <v>0.2621240576810458</v>
      </c>
      <c r="P17" s="102">
        <v>1.0761124999999998</v>
      </c>
      <c r="Q17" s="102">
        <v>1.4576652983193277</v>
      </c>
      <c r="R17" s="102">
        <v>1.9338387388560159</v>
      </c>
      <c r="S17" s="102">
        <v>2.0876121934426224</v>
      </c>
      <c r="T17" s="103">
        <v>2.5726193810240958</v>
      </c>
      <c r="U17" s="117">
        <v>54</v>
      </c>
      <c r="V17" s="125">
        <v>64285.16901738348</v>
      </c>
      <c r="W17" s="125">
        <v>65174.428597383463</v>
      </c>
      <c r="X17" s="125">
        <v>71956.99680738349</v>
      </c>
      <c r="Y17" s="125">
        <v>66979.656967383475</v>
      </c>
      <c r="Z17" s="125">
        <v>75141.677317383481</v>
      </c>
    </row>
    <row r="18" spans="1:26" ht="13" x14ac:dyDescent="0.3">
      <c r="A18" s="81" t="s">
        <v>213</v>
      </c>
      <c r="B18" s="97">
        <v>1300</v>
      </c>
      <c r="C18" s="98">
        <v>0.44710837257646197</v>
      </c>
      <c r="D18" s="99">
        <v>1.6487236842105264</v>
      </c>
      <c r="E18" s="99">
        <v>2.2162507297655907</v>
      </c>
      <c r="F18" s="99">
        <v>2.926441808367072</v>
      </c>
      <c r="G18" s="99">
        <v>3.1551666264020706</v>
      </c>
      <c r="H18" s="100">
        <v>3.8770541851616995</v>
      </c>
      <c r="I18" s="98">
        <v>0.36707597388527524</v>
      </c>
      <c r="J18" s="99">
        <v>1.3915227894736841</v>
      </c>
      <c r="K18" s="99">
        <v>1.8705156159221585</v>
      </c>
      <c r="L18" s="99">
        <v>2.4699168862618088</v>
      </c>
      <c r="M18" s="99">
        <v>2.6629606326833475</v>
      </c>
      <c r="N18" s="100">
        <v>3.2722337322764745</v>
      </c>
      <c r="O18" s="98">
        <v>0.29106755054727673</v>
      </c>
      <c r="P18" s="99">
        <v>1.1376193421052632</v>
      </c>
      <c r="Q18" s="99">
        <v>1.5292130035382574</v>
      </c>
      <c r="R18" s="99">
        <v>2.0192448477732796</v>
      </c>
      <c r="S18" s="99">
        <v>2.1770649722174285</v>
      </c>
      <c r="T18" s="100">
        <v>2.6751673877615723</v>
      </c>
      <c r="U18" s="116">
        <v>68</v>
      </c>
      <c r="V18" s="125">
        <v>77203.861207952737</v>
      </c>
      <c r="W18" s="125">
        <v>78167.225752952756</v>
      </c>
      <c r="X18" s="125">
        <v>85515.007980452734</v>
      </c>
      <c r="Y18" s="125">
        <v>80122.889820452736</v>
      </c>
      <c r="Z18" s="125">
        <v>88965.078532952757</v>
      </c>
    </row>
    <row r="19" spans="1:26" ht="13" x14ac:dyDescent="0.3">
      <c r="A19" s="82" t="s">
        <v>215</v>
      </c>
      <c r="B19" s="93">
        <v>1400</v>
      </c>
      <c r="C19" s="101">
        <v>0.4889531259748261</v>
      </c>
      <c r="D19" s="102">
        <v>1.6959736842105264</v>
      </c>
      <c r="E19" s="102">
        <v>2.2635007297655907</v>
      </c>
      <c r="F19" s="102">
        <v>2.975581808367072</v>
      </c>
      <c r="G19" s="102">
        <v>3.2043066264020705</v>
      </c>
      <c r="H19" s="103">
        <v>3.9266666851616994</v>
      </c>
      <c r="I19" s="101">
        <v>0.40143051642533223</v>
      </c>
      <c r="J19" s="102">
        <v>1.4314017894736843</v>
      </c>
      <c r="K19" s="102">
        <v>1.9103946159221585</v>
      </c>
      <c r="L19" s="102">
        <v>2.5113910462618088</v>
      </c>
      <c r="M19" s="102">
        <v>2.7044347926833474</v>
      </c>
      <c r="N19" s="103">
        <v>3.3141066822764742</v>
      </c>
      <c r="O19" s="101">
        <v>0.31830848500961179</v>
      </c>
      <c r="P19" s="102">
        <v>1.170221842105263</v>
      </c>
      <c r="Q19" s="102">
        <v>1.5618155035382575</v>
      </c>
      <c r="R19" s="102">
        <v>2.0531514477732795</v>
      </c>
      <c r="S19" s="102">
        <v>2.2109715722174283</v>
      </c>
      <c r="T19" s="103">
        <v>2.7094000127615723</v>
      </c>
      <c r="U19" s="117">
        <v>68</v>
      </c>
      <c r="V19" s="125">
        <v>80056.098111394123</v>
      </c>
      <c r="W19" s="125">
        <v>81093.567621394133</v>
      </c>
      <c r="X19" s="125">
        <v>89006.56386639415</v>
      </c>
      <c r="Y19" s="125">
        <v>83199.66738639414</v>
      </c>
      <c r="Z19" s="125">
        <v>92722.024461394132</v>
      </c>
    </row>
    <row r="20" spans="1:26" ht="13" x14ac:dyDescent="0.3">
      <c r="A20" s="81" t="s">
        <v>217</v>
      </c>
      <c r="B20" s="97">
        <v>1500</v>
      </c>
      <c r="C20" s="98">
        <v>0.53341317646058795</v>
      </c>
      <c r="D20" s="99">
        <v>2.2259692982456141</v>
      </c>
      <c r="E20" s="99">
        <v>3.0263279522335251</v>
      </c>
      <c r="F20" s="99">
        <v>4.0239133194920251</v>
      </c>
      <c r="G20" s="99">
        <v>4.3464739603106128</v>
      </c>
      <c r="H20" s="100">
        <v>5.3635289790741911</v>
      </c>
      <c r="I20" s="98">
        <v>0.43793221787414266</v>
      </c>
      <c r="J20" s="99">
        <v>1.8787180877192982</v>
      </c>
      <c r="K20" s="99">
        <v>2.5542207916850952</v>
      </c>
      <c r="L20" s="99">
        <v>3.3961828416512692</v>
      </c>
      <c r="M20" s="99">
        <v>3.6684240225021569</v>
      </c>
      <c r="N20" s="100">
        <v>4.5268184583386173</v>
      </c>
      <c r="O20" s="98">
        <v>0.34725197787584278</v>
      </c>
      <c r="P20" s="99">
        <v>1.5359188157894736</v>
      </c>
      <c r="Q20" s="99">
        <v>2.0881662870411324</v>
      </c>
      <c r="R20" s="99">
        <v>2.776500190449497</v>
      </c>
      <c r="S20" s="99">
        <v>2.9990670326143225</v>
      </c>
      <c r="T20" s="100">
        <v>3.7008349955611917</v>
      </c>
      <c r="U20" s="116">
        <v>86</v>
      </c>
      <c r="V20" s="125">
        <v>85759.92575524353</v>
      </c>
      <c r="W20" s="125">
        <v>86871.500230243546</v>
      </c>
      <c r="X20" s="125">
        <v>95349.710492743528</v>
      </c>
      <c r="Y20" s="125">
        <v>89128.03569274355</v>
      </c>
      <c r="Z20" s="125">
        <v>99330.561130243543</v>
      </c>
    </row>
    <row r="21" spans="1:26" ht="13" x14ac:dyDescent="0.3">
      <c r="A21" s="82" t="s">
        <v>219</v>
      </c>
      <c r="B21" s="93">
        <v>1600</v>
      </c>
      <c r="C21" s="101">
        <v>0.5778732269463499</v>
      </c>
      <c r="D21" s="102">
        <v>2.2754692982456142</v>
      </c>
      <c r="E21" s="102">
        <v>3.0758279522335248</v>
      </c>
      <c r="F21" s="102">
        <v>4.0753933194920258</v>
      </c>
      <c r="G21" s="102">
        <v>4.3979539603106126</v>
      </c>
      <c r="H21" s="103">
        <v>5.4155039790741908</v>
      </c>
      <c r="I21" s="101">
        <v>0.47443391932295326</v>
      </c>
      <c r="J21" s="102">
        <v>1.9204960877192983</v>
      </c>
      <c r="K21" s="102">
        <v>2.5959987916850946</v>
      </c>
      <c r="L21" s="102">
        <v>3.4396319616512696</v>
      </c>
      <c r="M21" s="102">
        <v>3.7118731425021569</v>
      </c>
      <c r="N21" s="103">
        <v>4.5706853583386167</v>
      </c>
      <c r="O21" s="101">
        <v>0.37619547074207382</v>
      </c>
      <c r="P21" s="102">
        <v>1.5700738157894736</v>
      </c>
      <c r="Q21" s="102">
        <v>2.1223212870411321</v>
      </c>
      <c r="R21" s="102">
        <v>2.8120213904494977</v>
      </c>
      <c r="S21" s="102">
        <v>3.0345882326143223</v>
      </c>
      <c r="T21" s="103">
        <v>3.7366977455611914</v>
      </c>
      <c r="U21" s="117">
        <v>86</v>
      </c>
      <c r="V21" s="125">
        <v>88315.215151048775</v>
      </c>
      <c r="W21" s="125">
        <v>89500.894591048782</v>
      </c>
      <c r="X21" s="125">
        <v>98544.318871048774</v>
      </c>
      <c r="Y21" s="125">
        <v>91907.865751048754</v>
      </c>
      <c r="Z21" s="125">
        <v>102790.55955104876</v>
      </c>
    </row>
    <row r="22" spans="1:26" ht="13" x14ac:dyDescent="0.3">
      <c r="A22" s="81" t="s">
        <v>221</v>
      </c>
      <c r="B22" s="97">
        <v>1700</v>
      </c>
      <c r="C22" s="98">
        <v>0.61971798034471393</v>
      </c>
      <c r="D22" s="99">
        <v>2.4519210526315791</v>
      </c>
      <c r="E22" s="99">
        <v>3.3250395842547547</v>
      </c>
      <c r="F22" s="99">
        <v>4.4142581667185725</v>
      </c>
      <c r="G22" s="99">
        <v>4.7661425021570327</v>
      </c>
      <c r="H22" s="100">
        <v>5.8758929771718451</v>
      </c>
      <c r="I22" s="98">
        <v>0.50878846186301008</v>
      </c>
      <c r="J22" s="99">
        <v>2.0694213684210525</v>
      </c>
      <c r="K22" s="99">
        <v>2.806333409111013</v>
      </c>
      <c r="L22" s="99">
        <v>3.7256338927104751</v>
      </c>
      <c r="M22" s="99">
        <v>4.0226242718205354</v>
      </c>
      <c r="N22" s="100">
        <v>4.9592536727330367</v>
      </c>
      <c r="O22" s="98">
        <v>0.40343640520440877</v>
      </c>
      <c r="P22" s="99">
        <v>1.6918255263157895</v>
      </c>
      <c r="Q22" s="99">
        <v>2.2942773131357805</v>
      </c>
      <c r="R22" s="99">
        <v>3.0458381350358148</v>
      </c>
      <c r="S22" s="99">
        <v>3.2886383264883525</v>
      </c>
      <c r="T22" s="100">
        <v>4.0543661542485729</v>
      </c>
      <c r="U22" s="116">
        <v>90</v>
      </c>
      <c r="V22" s="125">
        <v>100717.49059880122</v>
      </c>
      <c r="W22" s="125">
        <v>101977.27500380123</v>
      </c>
      <c r="X22" s="125">
        <v>111585.91330130122</v>
      </c>
      <c r="Y22" s="125">
        <v>104534.68186130121</v>
      </c>
      <c r="Z22" s="125">
        <v>116097.54402380121</v>
      </c>
    </row>
    <row r="23" spans="1:26" ht="13" x14ac:dyDescent="0.3">
      <c r="A23" s="82" t="s">
        <v>223</v>
      </c>
      <c r="B23" s="93">
        <v>1800</v>
      </c>
      <c r="C23" s="101">
        <v>0.66417803083047589</v>
      </c>
      <c r="D23" s="102">
        <v>2.5014210526315792</v>
      </c>
      <c r="E23" s="102">
        <v>3.3745395842547548</v>
      </c>
      <c r="F23" s="102">
        <v>4.4657381667185723</v>
      </c>
      <c r="G23" s="102">
        <v>4.8176225021570325</v>
      </c>
      <c r="H23" s="103">
        <v>5.9278679771718457</v>
      </c>
      <c r="I23" s="101">
        <v>0.54529016331182067</v>
      </c>
      <c r="J23" s="102">
        <v>2.1111993684210528</v>
      </c>
      <c r="K23" s="102">
        <v>2.8481114091110129</v>
      </c>
      <c r="L23" s="102">
        <v>3.7690830127104751</v>
      </c>
      <c r="M23" s="102">
        <v>4.0660733918205354</v>
      </c>
      <c r="N23" s="103">
        <v>5.0031205727330379</v>
      </c>
      <c r="O23" s="101">
        <v>0.43237989807063981</v>
      </c>
      <c r="P23" s="102">
        <v>1.7259805263157895</v>
      </c>
      <c r="Q23" s="102">
        <v>2.3284323131357807</v>
      </c>
      <c r="R23" s="102">
        <v>3.0813593350358146</v>
      </c>
      <c r="S23" s="102">
        <v>3.3241595264883523</v>
      </c>
      <c r="T23" s="103">
        <v>4.0902289042485735</v>
      </c>
      <c r="U23" s="117">
        <v>90</v>
      </c>
      <c r="V23" s="125">
        <v>103185.77424987443</v>
      </c>
      <c r="W23" s="125">
        <v>104519.66361987444</v>
      </c>
      <c r="X23" s="125">
        <v>114693.51593487442</v>
      </c>
      <c r="Y23" s="125">
        <v>107227.5061748744</v>
      </c>
      <c r="Z23" s="125">
        <v>119470.53669987441</v>
      </c>
    </row>
    <row r="24" spans="1:26" ht="13" x14ac:dyDescent="0.3">
      <c r="A24" s="81" t="s">
        <v>225</v>
      </c>
      <c r="B24" s="97">
        <v>1900</v>
      </c>
      <c r="C24" s="98">
        <v>0.70863808131623762</v>
      </c>
      <c r="D24" s="99">
        <v>2.5531710526315794</v>
      </c>
      <c r="E24" s="99">
        <v>3.4262895842547549</v>
      </c>
      <c r="F24" s="99">
        <v>4.5195581667185722</v>
      </c>
      <c r="G24" s="99">
        <v>4.8714425021570325</v>
      </c>
      <c r="H24" s="100">
        <v>5.9822054771718456</v>
      </c>
      <c r="I24" s="98">
        <v>0.58179186476063105</v>
      </c>
      <c r="J24" s="99">
        <v>2.154876368421053</v>
      </c>
      <c r="K24" s="99">
        <v>2.8917884091110131</v>
      </c>
      <c r="L24" s="99">
        <v>3.8145070927104747</v>
      </c>
      <c r="M24" s="99">
        <v>4.1114974718205355</v>
      </c>
      <c r="N24" s="100">
        <v>5.0489814227330374</v>
      </c>
      <c r="O24" s="98">
        <v>0.46132339093687069</v>
      </c>
      <c r="P24" s="99">
        <v>1.7616880263157897</v>
      </c>
      <c r="Q24" s="99">
        <v>2.3641398131357807</v>
      </c>
      <c r="R24" s="99">
        <v>3.1184951350358148</v>
      </c>
      <c r="S24" s="99">
        <v>3.3612953264883521</v>
      </c>
      <c r="T24" s="100">
        <v>4.1277217792485734</v>
      </c>
      <c r="U24" s="116">
        <v>90</v>
      </c>
      <c r="V24" s="125">
        <v>105725.58940916241</v>
      </c>
      <c r="W24" s="125">
        <v>107133.5837441624</v>
      </c>
      <c r="X24" s="125">
        <v>117872.65007666241</v>
      </c>
      <c r="Y24" s="125">
        <v>109991.86199666241</v>
      </c>
      <c r="Z24" s="125">
        <v>122915.06088416239</v>
      </c>
    </row>
    <row r="25" spans="1:26" ht="13" x14ac:dyDescent="0.3">
      <c r="A25" s="82" t="s">
        <v>227</v>
      </c>
      <c r="B25" s="93">
        <v>2000</v>
      </c>
      <c r="C25" s="101">
        <v>0.75048283471460175</v>
      </c>
      <c r="D25" s="102">
        <v>3.0786666666666669</v>
      </c>
      <c r="E25" s="102">
        <v>4.1846168067226888</v>
      </c>
      <c r="F25" s="102">
        <v>5.5632096778435249</v>
      </c>
      <c r="G25" s="102">
        <v>6.0089298360655734</v>
      </c>
      <c r="H25" s="103">
        <v>7.4143427710843364</v>
      </c>
      <c r="I25" s="101">
        <v>0.61614640730068804</v>
      </c>
      <c r="J25" s="102">
        <v>2.5983946666666666</v>
      </c>
      <c r="K25" s="102">
        <v>3.5318165848739493</v>
      </c>
      <c r="L25" s="102">
        <v>4.6953489680999345</v>
      </c>
      <c r="M25" s="102">
        <v>5.0715367816393435</v>
      </c>
      <c r="N25" s="103">
        <v>6.2577052987951793</v>
      </c>
      <c r="O25" s="101">
        <v>0.48856432539920575</v>
      </c>
      <c r="P25" s="102">
        <v>2.1242800000000002</v>
      </c>
      <c r="Q25" s="102">
        <v>2.887385596638655</v>
      </c>
      <c r="R25" s="102">
        <v>3.838614677712032</v>
      </c>
      <c r="S25" s="102">
        <v>4.1461615868852455</v>
      </c>
      <c r="T25" s="103">
        <v>5.1158965120481916</v>
      </c>
      <c r="U25" s="117">
        <v>108</v>
      </c>
      <c r="V25" s="125">
        <v>111309.43890171289</v>
      </c>
      <c r="W25" s="125">
        <v>112791.53820171287</v>
      </c>
      <c r="X25" s="125">
        <v>124095.81855171289</v>
      </c>
      <c r="Y25" s="125">
        <v>115800.25215171289</v>
      </c>
      <c r="Z25" s="125">
        <v>129403.61940171289</v>
      </c>
    </row>
    <row r="26" spans="1:26" ht="13" x14ac:dyDescent="0.3">
      <c r="A26" s="81" t="s">
        <v>95</v>
      </c>
      <c r="B26" s="97">
        <v>2100</v>
      </c>
      <c r="C26" s="98">
        <v>0.79494288520036371</v>
      </c>
      <c r="D26" s="99">
        <v>3.1304166666666666</v>
      </c>
      <c r="E26" s="99">
        <v>4.2363668067226889</v>
      </c>
      <c r="F26" s="99">
        <v>5.6170296778435249</v>
      </c>
      <c r="G26" s="99">
        <v>6.0627498360655734</v>
      </c>
      <c r="H26" s="100">
        <v>7.4686802710843363</v>
      </c>
      <c r="I26" s="98">
        <v>0.65264810874949852</v>
      </c>
      <c r="J26" s="99">
        <v>2.6420716666666664</v>
      </c>
      <c r="K26" s="99">
        <v>3.5754935848739495</v>
      </c>
      <c r="L26" s="99">
        <v>4.7407730480999346</v>
      </c>
      <c r="M26" s="99">
        <v>5.1169608616393436</v>
      </c>
      <c r="N26" s="100">
        <v>6.3035661487951797</v>
      </c>
      <c r="O26" s="98">
        <v>0.51750781826543679</v>
      </c>
      <c r="P26" s="99">
        <v>2.1599874999999997</v>
      </c>
      <c r="Q26" s="99">
        <v>2.923093096638655</v>
      </c>
      <c r="R26" s="99">
        <v>3.8757504777120317</v>
      </c>
      <c r="S26" s="99">
        <v>4.1832973868852452</v>
      </c>
      <c r="T26" s="100">
        <v>5.1533893870481915</v>
      </c>
      <c r="U26" s="116">
        <v>108</v>
      </c>
      <c r="V26" s="125">
        <v>114064.07477383419</v>
      </c>
      <c r="W26" s="125">
        <v>115620.27903883421</v>
      </c>
      <c r="X26" s="125">
        <v>127489.77340633419</v>
      </c>
      <c r="Y26" s="125">
        <v>118779.4286863342</v>
      </c>
      <c r="Z26" s="125">
        <v>133062.96429883421</v>
      </c>
    </row>
    <row r="27" spans="1:26" ht="13" x14ac:dyDescent="0.3">
      <c r="A27" s="82" t="s">
        <v>230</v>
      </c>
      <c r="B27" s="93">
        <v>2200</v>
      </c>
      <c r="C27" s="101">
        <v>0.83940293568612556</v>
      </c>
      <c r="D27" s="102">
        <v>3.1821666666666668</v>
      </c>
      <c r="E27" s="102">
        <v>4.2881168067226891</v>
      </c>
      <c r="F27" s="102">
        <v>5.6708496778435249</v>
      </c>
      <c r="G27" s="102">
        <v>6.1165698360655734</v>
      </c>
      <c r="H27" s="103">
        <v>7.5230177710843362</v>
      </c>
      <c r="I27" s="101">
        <v>0.68914981019830901</v>
      </c>
      <c r="J27" s="102">
        <v>2.6857486666666666</v>
      </c>
      <c r="K27" s="102">
        <v>3.6191705848739497</v>
      </c>
      <c r="L27" s="102">
        <v>4.7861971280999347</v>
      </c>
      <c r="M27" s="102">
        <v>5.1623849416393437</v>
      </c>
      <c r="N27" s="103">
        <v>6.3494269987951792</v>
      </c>
      <c r="O27" s="101">
        <v>0.54645131113166778</v>
      </c>
      <c r="P27" s="102">
        <v>2.1956949999999997</v>
      </c>
      <c r="Q27" s="102">
        <v>2.9588005966386555</v>
      </c>
      <c r="R27" s="102">
        <v>3.9128862777120319</v>
      </c>
      <c r="S27" s="102">
        <v>4.2204331868852449</v>
      </c>
      <c r="T27" s="103">
        <v>5.1908822620481914</v>
      </c>
      <c r="U27" s="117">
        <v>108</v>
      </c>
      <c r="V27" s="125">
        <v>118259.21052469026</v>
      </c>
      <c r="W27" s="125">
        <v>119889.51975469029</v>
      </c>
      <c r="X27" s="125">
        <v>132324.22813969027</v>
      </c>
      <c r="Y27" s="125">
        <v>123199.10509969028</v>
      </c>
      <c r="Z27" s="125">
        <v>138162.8090746903</v>
      </c>
    </row>
    <row r="28" spans="1:26" ht="13" x14ac:dyDescent="0.3">
      <c r="A28" s="81" t="s">
        <v>232</v>
      </c>
      <c r="B28" s="97">
        <v>2300</v>
      </c>
      <c r="C28" s="98">
        <v>0.88124768908448958</v>
      </c>
      <c r="D28" s="99">
        <v>3.3937587719298246</v>
      </c>
      <c r="E28" s="99">
        <v>4.5870207651481651</v>
      </c>
      <c r="F28" s="99">
        <v>6.0773314945153825</v>
      </c>
      <c r="G28" s="99">
        <v>6.5582400862812769</v>
      </c>
      <c r="H28" s="100">
        <v>8.0753270688015206</v>
      </c>
      <c r="I28" s="98">
        <v>0.72350435273836589</v>
      </c>
      <c r="J28" s="99">
        <v>2.8643324035087718</v>
      </c>
      <c r="K28" s="99">
        <v>3.8714455257850511</v>
      </c>
      <c r="L28" s="99">
        <v>5.1292677813709826</v>
      </c>
      <c r="M28" s="99">
        <v>5.5351546328213974</v>
      </c>
      <c r="N28" s="100">
        <v>6.8155760460684833</v>
      </c>
      <c r="O28" s="98">
        <v>0.57369224559400278</v>
      </c>
      <c r="P28" s="99">
        <v>2.341693552631579</v>
      </c>
      <c r="Q28" s="99">
        <v>3.1650443279522338</v>
      </c>
      <c r="R28" s="99">
        <v>4.1933587312156133</v>
      </c>
      <c r="S28" s="99">
        <v>4.5251856595340803</v>
      </c>
      <c r="T28" s="100">
        <v>5.5719756774730484</v>
      </c>
      <c r="U28" s="116">
        <v>126</v>
      </c>
      <c r="V28" s="125">
        <v>139413.97548105006</v>
      </c>
      <c r="W28" s="125">
        <v>141118.38967605005</v>
      </c>
      <c r="X28" s="125">
        <v>154118.31207855005</v>
      </c>
      <c r="Y28" s="125">
        <v>144578.41071855006</v>
      </c>
      <c r="Z28" s="125">
        <v>160222.28305605007</v>
      </c>
    </row>
    <row r="29" spans="1:26" ht="13" x14ac:dyDescent="0.3">
      <c r="A29" s="82" t="s">
        <v>234</v>
      </c>
      <c r="B29" s="93">
        <v>2400</v>
      </c>
      <c r="C29" s="101">
        <v>0.92570773957025154</v>
      </c>
      <c r="D29" s="102">
        <v>3.7968026315789483</v>
      </c>
      <c r="E29" s="102">
        <v>5.1501363555948698</v>
      </c>
      <c r="F29" s="102">
        <v>6.8382781584137886</v>
      </c>
      <c r="G29" s="102">
        <v>7.3836988783433988</v>
      </c>
      <c r="H29" s="103">
        <v>9.1037753646163608</v>
      </c>
      <c r="I29" s="101">
        <v>0.76000605418717648</v>
      </c>
      <c r="J29" s="102">
        <v>3.2045014210526324</v>
      </c>
      <c r="K29" s="102">
        <v>4.3467150841220699</v>
      </c>
      <c r="L29" s="102">
        <v>5.7715067657012371</v>
      </c>
      <c r="M29" s="102">
        <v>6.2318418533218285</v>
      </c>
      <c r="N29" s="103">
        <v>7.6835864077362084</v>
      </c>
      <c r="O29" s="101">
        <v>0.60263573846023377</v>
      </c>
      <c r="P29" s="102">
        <v>2.6197938157894742</v>
      </c>
      <c r="Q29" s="102">
        <v>3.55359408536046</v>
      </c>
      <c r="R29" s="102">
        <v>4.718411929305514</v>
      </c>
      <c r="S29" s="102">
        <v>5.0947522260569444</v>
      </c>
      <c r="T29" s="103">
        <v>6.2816050015852882</v>
      </c>
      <c r="U29" s="117">
        <v>140</v>
      </c>
      <c r="V29" s="125">
        <v>135371.87352339749</v>
      </c>
      <c r="W29" s="125">
        <v>137150.39268339754</v>
      </c>
      <c r="X29" s="125">
        <v>150715.52910339754</v>
      </c>
      <c r="Y29" s="125">
        <v>140760.84942339754</v>
      </c>
      <c r="Z29" s="125">
        <v>157084.89012339749</v>
      </c>
    </row>
    <row r="30" spans="1:26" ht="13" x14ac:dyDescent="0.3">
      <c r="A30" s="81" t="s">
        <v>236</v>
      </c>
      <c r="B30" s="97">
        <v>2500</v>
      </c>
      <c r="C30" s="98">
        <v>0.97016779005601328</v>
      </c>
      <c r="D30" s="99">
        <v>3.8463026315789479</v>
      </c>
      <c r="E30" s="99">
        <v>5.1996363555948699</v>
      </c>
      <c r="F30" s="99">
        <v>6.8897581584137884</v>
      </c>
      <c r="G30" s="99">
        <v>7.4351788783433985</v>
      </c>
      <c r="H30" s="100">
        <v>9.1557503646163596</v>
      </c>
      <c r="I30" s="98">
        <v>0.79650775563598686</v>
      </c>
      <c r="J30" s="99">
        <v>3.2462794210526318</v>
      </c>
      <c r="K30" s="99">
        <v>4.3884930841220697</v>
      </c>
      <c r="L30" s="99">
        <v>5.8149558857012371</v>
      </c>
      <c r="M30" s="99">
        <v>6.2752909733218285</v>
      </c>
      <c r="N30" s="100">
        <v>7.7274533077362069</v>
      </c>
      <c r="O30" s="98">
        <v>0.63157923132646465</v>
      </c>
      <c r="P30" s="99">
        <v>2.6539488157894739</v>
      </c>
      <c r="Q30" s="99">
        <v>3.5877490853604601</v>
      </c>
      <c r="R30" s="99">
        <v>4.7539331293055138</v>
      </c>
      <c r="S30" s="99">
        <v>5.1302734260569443</v>
      </c>
      <c r="T30" s="100">
        <v>6.3174677515852879</v>
      </c>
      <c r="U30" s="116">
        <v>140</v>
      </c>
      <c r="V30" s="125">
        <v>137678.3657840708</v>
      </c>
      <c r="W30" s="125">
        <v>139530.98990907081</v>
      </c>
      <c r="X30" s="125">
        <v>153661.34034657083</v>
      </c>
      <c r="Y30" s="125">
        <v>143291.88234657081</v>
      </c>
      <c r="Z30" s="125">
        <v>160296.0914090708</v>
      </c>
    </row>
    <row r="31" spans="1:26" ht="13" x14ac:dyDescent="0.3">
      <c r="A31" s="82" t="s">
        <v>238</v>
      </c>
      <c r="B31" s="93">
        <v>2600</v>
      </c>
      <c r="C31" s="101">
        <v>1.0120125434543774</v>
      </c>
      <c r="D31" s="102">
        <v>4.0227543859649124</v>
      </c>
      <c r="E31" s="102">
        <v>5.4488479876160989</v>
      </c>
      <c r="F31" s="102">
        <v>7.228623005640336</v>
      </c>
      <c r="G31" s="102">
        <v>7.8033674201898169</v>
      </c>
      <c r="H31" s="103">
        <v>9.6161393627140139</v>
      </c>
      <c r="I31" s="101">
        <v>0.83086229817604385</v>
      </c>
      <c r="J31" s="102">
        <v>3.3952047017543858</v>
      </c>
      <c r="K31" s="102">
        <v>4.5988277015479877</v>
      </c>
      <c r="L31" s="102">
        <v>6.1009578167604435</v>
      </c>
      <c r="M31" s="102">
        <v>6.5860421026402056</v>
      </c>
      <c r="N31" s="103">
        <v>8.1160216221306278</v>
      </c>
      <c r="O31" s="101">
        <v>0.65882016578879976</v>
      </c>
      <c r="P31" s="102">
        <v>2.7757005263157892</v>
      </c>
      <c r="Q31" s="102">
        <v>3.7597051114551081</v>
      </c>
      <c r="R31" s="102">
        <v>4.9877498738918318</v>
      </c>
      <c r="S31" s="102">
        <v>5.3843235199309731</v>
      </c>
      <c r="T31" s="103">
        <v>6.6351361602726691</v>
      </c>
      <c r="U31" s="117">
        <v>144</v>
      </c>
      <c r="V31" s="125">
        <v>150078.8496648751</v>
      </c>
      <c r="W31" s="125">
        <v>152005.57875487511</v>
      </c>
      <c r="X31" s="125">
        <v>166701.14320987512</v>
      </c>
      <c r="Y31" s="125">
        <v>155916.90688987513</v>
      </c>
      <c r="Z31" s="125">
        <v>173601.28431487514</v>
      </c>
    </row>
    <row r="32" spans="1:26" ht="13" x14ac:dyDescent="0.3">
      <c r="A32" s="81" t="s">
        <v>240</v>
      </c>
      <c r="B32" s="97">
        <v>2700</v>
      </c>
      <c r="C32" s="98">
        <v>1.0564725939401394</v>
      </c>
      <c r="D32" s="99">
        <v>4.0722543859649125</v>
      </c>
      <c r="E32" s="99">
        <v>5.498347987616099</v>
      </c>
      <c r="F32" s="99">
        <v>7.2801030056403357</v>
      </c>
      <c r="G32" s="99">
        <v>7.8548474201898166</v>
      </c>
      <c r="H32" s="100">
        <v>9.6681143627140145</v>
      </c>
      <c r="I32" s="98">
        <v>0.86736399962485433</v>
      </c>
      <c r="J32" s="99">
        <v>3.4369827017543861</v>
      </c>
      <c r="K32" s="99">
        <v>4.6406057015479876</v>
      </c>
      <c r="L32" s="99">
        <v>6.1444069367604435</v>
      </c>
      <c r="M32" s="99">
        <v>6.6294912226402047</v>
      </c>
      <c r="N32" s="100">
        <v>8.1598885221306272</v>
      </c>
      <c r="O32" s="98">
        <v>0.68776365865503075</v>
      </c>
      <c r="P32" s="99">
        <v>2.8098555263157894</v>
      </c>
      <c r="Q32" s="99">
        <v>3.7938601114551078</v>
      </c>
      <c r="R32" s="99">
        <v>5.0232710738918316</v>
      </c>
      <c r="S32" s="99">
        <v>5.4198447199309729</v>
      </c>
      <c r="T32" s="100">
        <v>6.6709989102726697</v>
      </c>
      <c r="U32" s="116">
        <v>144</v>
      </c>
      <c r="V32" s="125">
        <v>151956.20747092433</v>
      </c>
      <c r="W32" s="125">
        <v>153957.04152592437</v>
      </c>
      <c r="X32" s="125">
        <v>169217.81999842435</v>
      </c>
      <c r="Y32" s="125">
        <v>158018.80535842435</v>
      </c>
      <c r="Z32" s="125">
        <v>176383.35114592436</v>
      </c>
    </row>
    <row r="33" spans="1:26" ht="13" x14ac:dyDescent="0.3">
      <c r="A33" s="82" t="s">
        <v>242</v>
      </c>
      <c r="B33" s="93">
        <v>2800</v>
      </c>
      <c r="C33" s="101">
        <v>1.1009326444259013</v>
      </c>
      <c r="D33" s="102">
        <v>4.6022499999999997</v>
      </c>
      <c r="E33" s="102">
        <v>6.2611752100840334</v>
      </c>
      <c r="F33" s="102">
        <v>8.328434516765288</v>
      </c>
      <c r="G33" s="102">
        <v>8.9970147540983607</v>
      </c>
      <c r="H33" s="103">
        <v>11.104976656626507</v>
      </c>
      <c r="I33" s="101">
        <v>0.90386570107366493</v>
      </c>
      <c r="J33" s="102">
        <v>3.8842989999999995</v>
      </c>
      <c r="K33" s="102">
        <v>5.284431877310924</v>
      </c>
      <c r="L33" s="102">
        <v>7.0291987321499025</v>
      </c>
      <c r="M33" s="102">
        <v>7.5934804524590165</v>
      </c>
      <c r="N33" s="103">
        <v>9.3726002981927721</v>
      </c>
      <c r="O33" s="101">
        <v>0.71670715152126174</v>
      </c>
      <c r="P33" s="102">
        <v>3.1755524999999998</v>
      </c>
      <c r="Q33" s="102">
        <v>4.3202108949579827</v>
      </c>
      <c r="R33" s="102">
        <v>5.7466198165680487</v>
      </c>
      <c r="S33" s="102">
        <v>6.207940180327868</v>
      </c>
      <c r="T33" s="103">
        <v>7.6624338930722891</v>
      </c>
      <c r="U33" s="117">
        <v>162</v>
      </c>
      <c r="V33" s="125">
        <v>157475.99323850588</v>
      </c>
      <c r="W33" s="125">
        <v>159550.9322585059</v>
      </c>
      <c r="X33" s="125">
        <v>175376.92474850581</v>
      </c>
      <c r="Y33" s="125">
        <v>163763.13178850588</v>
      </c>
      <c r="Z33" s="125">
        <v>182807.8459385059</v>
      </c>
    </row>
    <row r="34" spans="1:26" ht="13" x14ac:dyDescent="0.3">
      <c r="A34" s="81" t="s">
        <v>244</v>
      </c>
      <c r="B34" s="97">
        <v>2900</v>
      </c>
      <c r="C34" s="98">
        <v>1.1427773978242655</v>
      </c>
      <c r="D34" s="99">
        <v>4.6494999999999997</v>
      </c>
      <c r="E34" s="99">
        <v>6.3084252100840335</v>
      </c>
      <c r="F34" s="99">
        <v>8.3775745167652875</v>
      </c>
      <c r="G34" s="99">
        <v>9.046154754098362</v>
      </c>
      <c r="H34" s="100">
        <v>11.154589156626507</v>
      </c>
      <c r="I34" s="98">
        <v>0.93822024361372192</v>
      </c>
      <c r="J34" s="99">
        <v>3.9241779999999995</v>
      </c>
      <c r="K34" s="99">
        <v>5.324310877310924</v>
      </c>
      <c r="L34" s="99">
        <v>7.0706728921499025</v>
      </c>
      <c r="M34" s="99">
        <v>7.6349546124590173</v>
      </c>
      <c r="N34" s="100">
        <v>9.4144732481927722</v>
      </c>
      <c r="O34" s="98">
        <v>0.74394808598359685</v>
      </c>
      <c r="P34" s="99">
        <v>3.2081549999999996</v>
      </c>
      <c r="Q34" s="99">
        <v>4.352813394957983</v>
      </c>
      <c r="R34" s="99">
        <v>5.7805264165680477</v>
      </c>
      <c r="S34" s="99">
        <v>6.2418467803278697</v>
      </c>
      <c r="T34" s="100">
        <v>7.6966665180722895</v>
      </c>
      <c r="U34" s="116">
        <v>162</v>
      </c>
      <c r="V34" s="125">
        <v>158816.65943653526</v>
      </c>
      <c r="W34" s="125">
        <v>160965.70342153529</v>
      </c>
      <c r="X34" s="125">
        <v>177356.90992903532</v>
      </c>
      <c r="Y34" s="125">
        <v>165328.33864903532</v>
      </c>
      <c r="Z34" s="125">
        <v>185053.2211615353</v>
      </c>
    </row>
    <row r="35" spans="1:26" ht="13" x14ac:dyDescent="0.3">
      <c r="A35" s="82" t="s">
        <v>246</v>
      </c>
      <c r="B35" s="93">
        <v>3000</v>
      </c>
      <c r="C35" s="101">
        <v>1.1872374483100272</v>
      </c>
      <c r="D35" s="102">
        <v>4.7012499999999999</v>
      </c>
      <c r="E35" s="102">
        <v>6.3601752100840327</v>
      </c>
      <c r="F35" s="102">
        <v>8.4313945167652875</v>
      </c>
      <c r="G35" s="102">
        <v>9.099974754098362</v>
      </c>
      <c r="H35" s="103">
        <v>11.208926656626508</v>
      </c>
      <c r="I35" s="101">
        <v>0.97472194506253229</v>
      </c>
      <c r="J35" s="102">
        <v>3.9678549999999997</v>
      </c>
      <c r="K35" s="102">
        <v>5.3679878773109237</v>
      </c>
      <c r="L35" s="102">
        <v>7.1160969721499026</v>
      </c>
      <c r="M35" s="102">
        <v>7.6803786924590174</v>
      </c>
      <c r="N35" s="103">
        <v>9.4603340981927726</v>
      </c>
      <c r="O35" s="101">
        <v>0.77289157884982773</v>
      </c>
      <c r="P35" s="102">
        <v>3.2438624999999996</v>
      </c>
      <c r="Q35" s="102">
        <v>4.3885208949579821</v>
      </c>
      <c r="R35" s="102">
        <v>5.8176622165680483</v>
      </c>
      <c r="S35" s="102">
        <v>6.2789825803278694</v>
      </c>
      <c r="T35" s="103">
        <v>7.7341593930722894</v>
      </c>
      <c r="U35" s="117">
        <v>162</v>
      </c>
      <c r="V35" s="125">
        <v>161313.09651605799</v>
      </c>
      <c r="W35" s="125">
        <v>163536.245466058</v>
      </c>
      <c r="X35" s="125">
        <v>180492.66599105802</v>
      </c>
      <c r="Y35" s="125">
        <v>168049.31639105803</v>
      </c>
      <c r="Z35" s="125">
        <v>188454.36726605802</v>
      </c>
    </row>
    <row r="36" spans="1:26" ht="13" x14ac:dyDescent="0.3">
      <c r="A36" s="81" t="s">
        <v>248</v>
      </c>
      <c r="B36" s="97" t="s">
        <v>253</v>
      </c>
      <c r="C36" s="98">
        <v>1.1112864034069379</v>
      </c>
      <c r="D36" s="99">
        <v>4.5014385964912282</v>
      </c>
      <c r="E36" s="99">
        <v>6.1021559044670504</v>
      </c>
      <c r="F36" s="99">
        <v>8.09930663898405</v>
      </c>
      <c r="G36" s="99">
        <v>8.7444279206212254</v>
      </c>
      <c r="H36" s="100">
        <v>9.8791295838596493</v>
      </c>
      <c r="I36" s="98">
        <v>0.91236613719709592</v>
      </c>
      <c r="J36" s="99">
        <v>3.7992141754385966</v>
      </c>
      <c r="K36" s="99">
        <v>5.1502195833701903</v>
      </c>
      <c r="L36" s="99">
        <v>6.8358148033025383</v>
      </c>
      <c r="M36" s="99">
        <v>7.3802971650043139</v>
      </c>
      <c r="N36" s="100">
        <v>8.3379853687775434</v>
      </c>
      <c r="O36" s="98">
        <v>0.72344744861791654</v>
      </c>
      <c r="P36" s="99">
        <v>3.1059926315789474</v>
      </c>
      <c r="Q36" s="99">
        <v>4.210487574082264</v>
      </c>
      <c r="R36" s="99">
        <v>5.5885215808989939</v>
      </c>
      <c r="S36" s="99">
        <v>6.0336552652286448</v>
      </c>
      <c r="T36" s="100">
        <v>6.816599412863158</v>
      </c>
      <c r="U36" s="116">
        <v>172</v>
      </c>
      <c r="V36" s="125">
        <v>176064.64931260404</v>
      </c>
      <c r="W36" s="125">
        <v>178361.90322760405</v>
      </c>
      <c r="X36" s="125">
        <v>195883.53777010401</v>
      </c>
      <c r="Y36" s="125">
        <v>183025.40985010404</v>
      </c>
      <c r="Z36" s="125">
        <v>204110.62908760403</v>
      </c>
    </row>
    <row r="37" spans="1:26" ht="13" x14ac:dyDescent="0.3">
      <c r="A37" s="82" t="s">
        <v>250</v>
      </c>
      <c r="B37" s="104" t="s">
        <v>254</v>
      </c>
      <c r="C37" s="101">
        <v>1.1557464538926998</v>
      </c>
      <c r="D37" s="102">
        <v>4.5509385964912283</v>
      </c>
      <c r="E37" s="102">
        <v>6.1516559044670496</v>
      </c>
      <c r="F37" s="102">
        <v>8.1507866389840515</v>
      </c>
      <c r="G37" s="102">
        <v>8.7959079206212252</v>
      </c>
      <c r="H37" s="103">
        <v>9.9340072638596499</v>
      </c>
      <c r="I37" s="101">
        <v>0.94886783864590651</v>
      </c>
      <c r="J37" s="102">
        <v>3.8409921754385965</v>
      </c>
      <c r="K37" s="102">
        <v>5.1919975833701892</v>
      </c>
      <c r="L37" s="102">
        <v>6.8792639233025392</v>
      </c>
      <c r="M37" s="102">
        <v>7.4237462850043139</v>
      </c>
      <c r="N37" s="103">
        <v>8.3843021306975452</v>
      </c>
      <c r="O37" s="101">
        <v>0.75239094148414765</v>
      </c>
      <c r="P37" s="102">
        <v>3.1401476315789472</v>
      </c>
      <c r="Q37" s="102">
        <v>4.2446425740822642</v>
      </c>
      <c r="R37" s="102">
        <v>5.6240427808989955</v>
      </c>
      <c r="S37" s="102">
        <v>6.0691764652286446</v>
      </c>
      <c r="T37" s="103">
        <v>6.8544650120631578</v>
      </c>
      <c r="U37" s="117">
        <v>172</v>
      </c>
      <c r="V37" s="125">
        <v>178619.93870840923</v>
      </c>
      <c r="W37" s="125">
        <v>180991.29758840924</v>
      </c>
      <c r="X37" s="125">
        <v>199078.14614840929</v>
      </c>
      <c r="Y37" s="125">
        <v>185805.23990840928</v>
      </c>
      <c r="Z37" s="125">
        <v>207570.62750840923</v>
      </c>
    </row>
    <row r="38" spans="1:26" ht="13" x14ac:dyDescent="0.3">
      <c r="A38" s="81" t="s">
        <v>198</v>
      </c>
      <c r="B38" s="97" t="s">
        <v>255</v>
      </c>
      <c r="C38" s="98">
        <v>1.1975912072910639</v>
      </c>
      <c r="D38" s="99">
        <v>4.7273903508771937</v>
      </c>
      <c r="E38" s="99">
        <v>6.4008675364882794</v>
      </c>
      <c r="F38" s="99">
        <v>8.4896514862105974</v>
      </c>
      <c r="G38" s="99">
        <v>9.1640964624676453</v>
      </c>
      <c r="H38" s="100">
        <v>10.351840314035091</v>
      </c>
      <c r="I38" s="98">
        <v>0.98322238118596339</v>
      </c>
      <c r="J38" s="99">
        <v>3.9899174561403514</v>
      </c>
      <c r="K38" s="99">
        <v>5.4023322007961081</v>
      </c>
      <c r="L38" s="99">
        <v>7.1652658543617438</v>
      </c>
      <c r="M38" s="99">
        <v>7.7344974143226928</v>
      </c>
      <c r="N38" s="100">
        <v>8.7369532250456157</v>
      </c>
      <c r="O38" s="98">
        <v>0.77963187594648264</v>
      </c>
      <c r="P38" s="99">
        <v>3.2618993421052633</v>
      </c>
      <c r="Q38" s="99">
        <v>4.4165986001769122</v>
      </c>
      <c r="R38" s="99">
        <v>5.8578595254853116</v>
      </c>
      <c r="S38" s="99">
        <v>6.3232265591026744</v>
      </c>
      <c r="T38" s="100">
        <v>7.1427698166842122</v>
      </c>
      <c r="U38" s="116">
        <v>176</v>
      </c>
      <c r="V38" s="125">
        <v>191022.21415616182</v>
      </c>
      <c r="W38" s="125">
        <v>193467.67800116175</v>
      </c>
      <c r="X38" s="125">
        <v>212119.74057866179</v>
      </c>
      <c r="Y38" s="125">
        <v>198432.05601866179</v>
      </c>
      <c r="Z38" s="125">
        <v>220877.61198116178</v>
      </c>
    </row>
    <row r="39" spans="1:26" ht="13" x14ac:dyDescent="0.3">
      <c r="A39" s="82" t="s">
        <v>200</v>
      </c>
      <c r="B39" s="104" t="s">
        <v>256</v>
      </c>
      <c r="C39" s="101">
        <v>1.2394359606894279</v>
      </c>
      <c r="D39" s="102">
        <v>4.9038421052631582</v>
      </c>
      <c r="E39" s="102">
        <v>6.6500791685095093</v>
      </c>
      <c r="F39" s="102">
        <v>8.828516333437145</v>
      </c>
      <c r="G39" s="102">
        <v>9.5322850043140654</v>
      </c>
      <c r="H39" s="103">
        <v>10.769673364210531</v>
      </c>
      <c r="I39" s="101">
        <v>1.0175769237260202</v>
      </c>
      <c r="J39" s="102">
        <v>4.138842736842105</v>
      </c>
      <c r="K39" s="102">
        <v>5.6126668182220261</v>
      </c>
      <c r="L39" s="102">
        <v>7.4512677854209501</v>
      </c>
      <c r="M39" s="102">
        <v>8.0452485436410708</v>
      </c>
      <c r="N39" s="103">
        <v>9.089604319393688</v>
      </c>
      <c r="O39" s="101">
        <v>0.80687281040881753</v>
      </c>
      <c r="P39" s="102">
        <v>3.3836510526315791</v>
      </c>
      <c r="Q39" s="102">
        <v>4.5885546262715611</v>
      </c>
      <c r="R39" s="102">
        <v>6.0916762700716296</v>
      </c>
      <c r="S39" s="102">
        <v>6.5772766529767051</v>
      </c>
      <c r="T39" s="103">
        <v>7.4310746213052656</v>
      </c>
      <c r="U39" s="117">
        <v>180</v>
      </c>
      <c r="V39" s="125">
        <v>203424.48960391423</v>
      </c>
      <c r="W39" s="125">
        <v>205944.05841391423</v>
      </c>
      <c r="X39" s="125">
        <v>225161.33500891426</v>
      </c>
      <c r="Y39" s="125">
        <v>211058.87212891423</v>
      </c>
      <c r="Z39" s="125">
        <v>234184.59645391422</v>
      </c>
    </row>
    <row r="40" spans="1:26" ht="13" x14ac:dyDescent="0.3">
      <c r="A40" s="81" t="s">
        <v>202</v>
      </c>
      <c r="B40" s="97" t="s">
        <v>257</v>
      </c>
      <c r="C40" s="98">
        <v>1.2838960111751898</v>
      </c>
      <c r="D40" s="99">
        <v>4.9533421052631583</v>
      </c>
      <c r="E40" s="99">
        <v>6.6995791685095094</v>
      </c>
      <c r="F40" s="99">
        <v>8.8799963334371448</v>
      </c>
      <c r="G40" s="99">
        <v>9.5837650043140652</v>
      </c>
      <c r="H40" s="100">
        <v>10.82455104421053</v>
      </c>
      <c r="I40" s="98">
        <v>1.0540786251748309</v>
      </c>
      <c r="J40" s="99">
        <v>4.1806207368421058</v>
      </c>
      <c r="K40" s="99">
        <v>5.6544448182220259</v>
      </c>
      <c r="L40" s="99">
        <v>7.4947169054209501</v>
      </c>
      <c r="M40" s="99">
        <v>8.0886976636410708</v>
      </c>
      <c r="N40" s="100">
        <v>9.1359210813136862</v>
      </c>
      <c r="O40" s="98">
        <v>0.83581630327504863</v>
      </c>
      <c r="P40" s="99">
        <v>3.4178060526315788</v>
      </c>
      <c r="Q40" s="99">
        <v>4.6227096262715612</v>
      </c>
      <c r="R40" s="99">
        <v>6.1271974700716294</v>
      </c>
      <c r="S40" s="99">
        <v>6.6127978529767049</v>
      </c>
      <c r="T40" s="100">
        <v>7.4689402205052655</v>
      </c>
      <c r="U40" s="116">
        <v>180</v>
      </c>
      <c r="V40" s="125">
        <v>205892.77325498735</v>
      </c>
      <c r="W40" s="125">
        <v>208486.44702998738</v>
      </c>
      <c r="X40" s="125">
        <v>228268.93764248735</v>
      </c>
      <c r="Y40" s="125">
        <v>213751.69644248736</v>
      </c>
      <c r="Z40" s="125">
        <v>237557.58912998735</v>
      </c>
    </row>
    <row r="41" spans="1:26" ht="13" x14ac:dyDescent="0.3">
      <c r="A41" s="82" t="s">
        <v>204</v>
      </c>
      <c r="B41" s="104" t="s">
        <v>258</v>
      </c>
      <c r="C41" s="101">
        <v>1.3283560616609518</v>
      </c>
      <c r="D41" s="102">
        <v>5.0028421052631584</v>
      </c>
      <c r="E41" s="102">
        <v>6.7490791685095095</v>
      </c>
      <c r="F41" s="102">
        <v>8.9314763334371445</v>
      </c>
      <c r="G41" s="102">
        <v>9.6352450043140649</v>
      </c>
      <c r="H41" s="103">
        <v>10.879428724210531</v>
      </c>
      <c r="I41" s="101">
        <v>1.0905803266236413</v>
      </c>
      <c r="J41" s="102">
        <v>4.2223987368421056</v>
      </c>
      <c r="K41" s="102">
        <v>5.6962228182220258</v>
      </c>
      <c r="L41" s="102">
        <v>7.5381660254209502</v>
      </c>
      <c r="M41" s="102">
        <v>8.1321467836410708</v>
      </c>
      <c r="N41" s="103">
        <v>9.182237843233688</v>
      </c>
      <c r="O41" s="101">
        <v>0.86475979614127962</v>
      </c>
      <c r="P41" s="102">
        <v>3.4519610526315789</v>
      </c>
      <c r="Q41" s="102">
        <v>4.6568646262715614</v>
      </c>
      <c r="R41" s="102">
        <v>6.1627186700716292</v>
      </c>
      <c r="S41" s="102">
        <v>6.6483190529767047</v>
      </c>
      <c r="T41" s="103">
        <v>7.5068058197052654</v>
      </c>
      <c r="U41" s="117">
        <v>180</v>
      </c>
      <c r="V41" s="125">
        <v>208361.05690606061</v>
      </c>
      <c r="W41" s="125">
        <v>211028.83564606064</v>
      </c>
      <c r="X41" s="125">
        <v>231376.54027606061</v>
      </c>
      <c r="Y41" s="125">
        <v>216444.52075606061</v>
      </c>
      <c r="Z41" s="125">
        <v>240930.5818060606</v>
      </c>
    </row>
    <row r="42" spans="1:26" ht="13" x14ac:dyDescent="0.3">
      <c r="A42" s="81" t="s">
        <v>206</v>
      </c>
      <c r="B42" s="97" t="s">
        <v>259</v>
      </c>
      <c r="C42" s="98">
        <v>1.3728161121467135</v>
      </c>
      <c r="D42" s="99">
        <v>5.0545921052631586</v>
      </c>
      <c r="E42" s="99">
        <v>6.8008291685095097</v>
      </c>
      <c r="F42" s="99">
        <v>8.9852963334371445</v>
      </c>
      <c r="G42" s="99">
        <v>9.6890650043140649</v>
      </c>
      <c r="H42" s="100">
        <v>10.936800844210531</v>
      </c>
      <c r="I42" s="98">
        <v>1.1270820280724516</v>
      </c>
      <c r="J42" s="99">
        <v>4.2660757368421054</v>
      </c>
      <c r="K42" s="99">
        <v>5.7398998182220256</v>
      </c>
      <c r="L42" s="99">
        <v>7.5835901054209494</v>
      </c>
      <c r="M42" s="99">
        <v>8.1775708636410709</v>
      </c>
      <c r="N42" s="100">
        <v>9.230659912513687</v>
      </c>
      <c r="O42" s="98">
        <v>0.8937032890075105</v>
      </c>
      <c r="P42" s="99">
        <v>3.4876685526315794</v>
      </c>
      <c r="Q42" s="99">
        <v>4.6925721262715614</v>
      </c>
      <c r="R42" s="99">
        <v>6.1998544700716289</v>
      </c>
      <c r="S42" s="99">
        <v>6.6854548529767044</v>
      </c>
      <c r="T42" s="100">
        <v>7.5463925825052653</v>
      </c>
      <c r="U42" s="116">
        <v>180</v>
      </c>
      <c r="V42" s="125">
        <v>210900.87206534858</v>
      </c>
      <c r="W42" s="125">
        <v>213642.75577034862</v>
      </c>
      <c r="X42" s="125">
        <v>234555.67441784861</v>
      </c>
      <c r="Y42" s="125">
        <v>219208.8765778486</v>
      </c>
      <c r="Z42" s="125">
        <v>244375.10599034859</v>
      </c>
    </row>
    <row r="43" spans="1:26" ht="13" x14ac:dyDescent="0.3">
      <c r="A43" s="82" t="s">
        <v>208</v>
      </c>
      <c r="B43" s="104" t="s">
        <v>260</v>
      </c>
      <c r="C43" s="101">
        <v>1.4172761626324752</v>
      </c>
      <c r="D43" s="102">
        <v>5.1063421052631588</v>
      </c>
      <c r="E43" s="102">
        <v>6.8525791685095099</v>
      </c>
      <c r="F43" s="102">
        <v>9.0391163334371445</v>
      </c>
      <c r="G43" s="102">
        <v>9.7428850043140649</v>
      </c>
      <c r="H43" s="103">
        <v>10.994172964210531</v>
      </c>
      <c r="I43" s="101">
        <v>1.1635837295212621</v>
      </c>
      <c r="J43" s="102">
        <v>4.309752736842106</v>
      </c>
      <c r="K43" s="102">
        <v>5.7835768182220262</v>
      </c>
      <c r="L43" s="102">
        <v>7.6290141854209494</v>
      </c>
      <c r="M43" s="102">
        <v>8.222994943641071</v>
      </c>
      <c r="N43" s="103">
        <v>9.2790819817936878</v>
      </c>
      <c r="O43" s="101">
        <v>0.92264678187374138</v>
      </c>
      <c r="P43" s="102">
        <v>3.5233760526315794</v>
      </c>
      <c r="Q43" s="102">
        <v>4.7282796262715614</v>
      </c>
      <c r="R43" s="102">
        <v>6.2369902700716295</v>
      </c>
      <c r="S43" s="102">
        <v>6.7225906529767041</v>
      </c>
      <c r="T43" s="103">
        <v>7.5859793453052653</v>
      </c>
      <c r="U43" s="117">
        <v>180</v>
      </c>
      <c r="V43" s="125">
        <v>213440.68722463658</v>
      </c>
      <c r="W43" s="125">
        <v>216256.67589463663</v>
      </c>
      <c r="X43" s="125">
        <v>237734.80855963659</v>
      </c>
      <c r="Y43" s="125">
        <v>221973.23239963659</v>
      </c>
      <c r="Z43" s="125">
        <v>247819.63017463661</v>
      </c>
    </row>
    <row r="44" spans="1:26" ht="13" x14ac:dyDescent="0.3">
      <c r="A44" s="81" t="s">
        <v>210</v>
      </c>
      <c r="B44" s="97" t="s">
        <v>261</v>
      </c>
      <c r="C44" s="98">
        <v>1.4591209160308394</v>
      </c>
      <c r="D44" s="99">
        <v>5.6318377192982467</v>
      </c>
      <c r="E44" s="99">
        <v>7.6109063909774441</v>
      </c>
      <c r="F44" s="99">
        <v>10.082767844562097</v>
      </c>
      <c r="G44" s="99">
        <v>10.880372338222607</v>
      </c>
      <c r="H44" s="100">
        <v>12.287835468771933</v>
      </c>
      <c r="I44" s="98">
        <v>1.197938272061319</v>
      </c>
      <c r="J44" s="99">
        <v>4.7532710350877201</v>
      </c>
      <c r="K44" s="99">
        <v>6.4236049939849629</v>
      </c>
      <c r="L44" s="99">
        <v>8.5098560608104101</v>
      </c>
      <c r="M44" s="99">
        <v>9.1830342534598799</v>
      </c>
      <c r="N44" s="100">
        <v>10.370933135643511</v>
      </c>
      <c r="O44" s="98">
        <v>0.94988771633607649</v>
      </c>
      <c r="P44" s="99">
        <v>3.8859680263157901</v>
      </c>
      <c r="Q44" s="99">
        <v>5.2515254097744357</v>
      </c>
      <c r="R44" s="99">
        <v>6.9571098127478468</v>
      </c>
      <c r="S44" s="99">
        <v>7.5074569133735984</v>
      </c>
      <c r="T44" s="100">
        <v>8.4786064734526327</v>
      </c>
      <c r="U44" s="116">
        <v>198</v>
      </c>
      <c r="V44" s="125">
        <v>219024.53671718703</v>
      </c>
      <c r="W44" s="125">
        <v>221914.63035218703</v>
      </c>
      <c r="X44" s="125">
        <v>243957.97703468701</v>
      </c>
      <c r="Y44" s="125">
        <v>227781.62255468706</v>
      </c>
      <c r="Z44" s="125">
        <v>254308.18869218705</v>
      </c>
    </row>
    <row r="45" spans="1:26" ht="13" x14ac:dyDescent="0.3">
      <c r="A45" s="82" t="s">
        <v>212</v>
      </c>
      <c r="B45" s="104" t="s">
        <v>262</v>
      </c>
      <c r="C45" s="101">
        <v>1.5009656694292035</v>
      </c>
      <c r="D45" s="102">
        <v>6.1573333333333338</v>
      </c>
      <c r="E45" s="102">
        <v>8.3692336134453775</v>
      </c>
      <c r="F45" s="102">
        <v>11.12641935568705</v>
      </c>
      <c r="G45" s="102">
        <v>12.017859672131147</v>
      </c>
      <c r="H45" s="103">
        <v>13.581497973333336</v>
      </c>
      <c r="I45" s="101">
        <v>1.2322928146013761</v>
      </c>
      <c r="J45" s="102">
        <v>5.1967893333333333</v>
      </c>
      <c r="K45" s="102">
        <v>7.0636331697478987</v>
      </c>
      <c r="L45" s="102">
        <v>9.390697936199869</v>
      </c>
      <c r="M45" s="102">
        <v>10.143073563278687</v>
      </c>
      <c r="N45" s="103">
        <v>11.462784289493335</v>
      </c>
      <c r="O45" s="101">
        <v>0.97712865079841149</v>
      </c>
      <c r="P45" s="102">
        <v>4.2485600000000003</v>
      </c>
      <c r="Q45" s="102">
        <v>5.77477119327731</v>
      </c>
      <c r="R45" s="102">
        <v>7.677229355424064</v>
      </c>
      <c r="S45" s="102">
        <v>8.292323173770491</v>
      </c>
      <c r="T45" s="103">
        <v>9.371233601600002</v>
      </c>
      <c r="U45" s="117">
        <v>216</v>
      </c>
      <c r="V45" s="125">
        <v>224608.38620973754</v>
      </c>
      <c r="W45" s="125">
        <v>227572.58480973757</v>
      </c>
      <c r="X45" s="125">
        <v>250181.14550973751</v>
      </c>
      <c r="Y45" s="125">
        <v>233590.01270973755</v>
      </c>
      <c r="Z45" s="125">
        <v>260796.74720973754</v>
      </c>
    </row>
    <row r="46" spans="1:26" ht="13" x14ac:dyDescent="0.3">
      <c r="A46" s="81" t="s">
        <v>214</v>
      </c>
      <c r="B46" s="97" t="s">
        <v>263</v>
      </c>
      <c r="C46" s="98">
        <v>1.5454257199149655</v>
      </c>
      <c r="D46" s="99">
        <v>6.209083333333334</v>
      </c>
      <c r="E46" s="99">
        <v>8.4209836134453777</v>
      </c>
      <c r="F46" s="99">
        <v>11.18023935568705</v>
      </c>
      <c r="G46" s="99">
        <v>12.071679672131147</v>
      </c>
      <c r="H46" s="100">
        <v>13.638870093333336</v>
      </c>
      <c r="I46" s="98">
        <v>1.2687945160501866</v>
      </c>
      <c r="J46" s="99">
        <v>5.2404663333333339</v>
      </c>
      <c r="K46" s="99">
        <v>7.1073101697478984</v>
      </c>
      <c r="L46" s="99">
        <v>9.4361220161998691</v>
      </c>
      <c r="M46" s="99">
        <v>10.188497643278687</v>
      </c>
      <c r="N46" s="100">
        <v>11.511206358773336</v>
      </c>
      <c r="O46" s="98">
        <v>1.0060721436646425</v>
      </c>
      <c r="P46" s="99">
        <v>4.2842675000000003</v>
      </c>
      <c r="Q46" s="99">
        <v>5.81047869327731</v>
      </c>
      <c r="R46" s="99">
        <v>7.7143651554240638</v>
      </c>
      <c r="S46" s="99">
        <v>8.3294589737704907</v>
      </c>
      <c r="T46" s="100">
        <v>9.410820364400001</v>
      </c>
      <c r="U46" s="116">
        <v>216</v>
      </c>
      <c r="V46" s="125">
        <v>227363.0220818588</v>
      </c>
      <c r="W46" s="125">
        <v>230401.32564685878</v>
      </c>
      <c r="X46" s="125">
        <v>253575.1003643588</v>
      </c>
      <c r="Y46" s="125">
        <v>236569.18924435883</v>
      </c>
      <c r="Z46" s="125">
        <v>264456.09210685885</v>
      </c>
    </row>
    <row r="47" spans="1:26" ht="13" x14ac:dyDescent="0.3">
      <c r="A47" s="82" t="s">
        <v>216</v>
      </c>
      <c r="B47" s="104" t="s">
        <v>264</v>
      </c>
      <c r="C47" s="101">
        <v>1.5898857704007274</v>
      </c>
      <c r="D47" s="102">
        <v>6.2608333333333333</v>
      </c>
      <c r="E47" s="102">
        <v>8.4727336134453779</v>
      </c>
      <c r="F47" s="102">
        <v>11.23405935568705</v>
      </c>
      <c r="G47" s="102">
        <v>12.125499672131147</v>
      </c>
      <c r="H47" s="103">
        <v>13.696242213333337</v>
      </c>
      <c r="I47" s="101">
        <v>1.305296217498997</v>
      </c>
      <c r="J47" s="102">
        <v>5.2841433333333327</v>
      </c>
      <c r="K47" s="102">
        <v>7.1509871697478991</v>
      </c>
      <c r="L47" s="102">
        <v>9.4815460961998692</v>
      </c>
      <c r="M47" s="102">
        <v>10.233921723278687</v>
      </c>
      <c r="N47" s="103">
        <v>11.559628428053335</v>
      </c>
      <c r="O47" s="101">
        <v>1.0350156365308736</v>
      </c>
      <c r="P47" s="102">
        <v>4.3199749999999995</v>
      </c>
      <c r="Q47" s="102">
        <v>5.84618619327731</v>
      </c>
      <c r="R47" s="102">
        <v>7.7515009554240635</v>
      </c>
      <c r="S47" s="102">
        <v>8.3665947737704904</v>
      </c>
      <c r="T47" s="103">
        <v>9.4504071272000019</v>
      </c>
      <c r="U47" s="117">
        <v>216</v>
      </c>
      <c r="V47" s="125">
        <v>230117.65795398015</v>
      </c>
      <c r="W47" s="125">
        <v>233230.06648398016</v>
      </c>
      <c r="X47" s="125">
        <v>256969.05521898012</v>
      </c>
      <c r="Y47" s="125">
        <v>239548.36577898014</v>
      </c>
      <c r="Z47" s="125">
        <v>268115.4370039801</v>
      </c>
    </row>
    <row r="48" spans="1:26" ht="13" x14ac:dyDescent="0.3">
      <c r="A48" s="81" t="s">
        <v>218</v>
      </c>
      <c r="B48" s="97" t="s">
        <v>265</v>
      </c>
      <c r="C48" s="98">
        <v>1.6343458208864892</v>
      </c>
      <c r="D48" s="99">
        <v>6.3125833333333334</v>
      </c>
      <c r="E48" s="99">
        <v>8.5244836134453781</v>
      </c>
      <c r="F48" s="99">
        <v>11.28787935568705</v>
      </c>
      <c r="G48" s="99">
        <v>12.179319672131147</v>
      </c>
      <c r="H48" s="100">
        <v>13.753614333333337</v>
      </c>
      <c r="I48" s="98">
        <v>1.3417979189478075</v>
      </c>
      <c r="J48" s="99">
        <v>5.3278203333333334</v>
      </c>
      <c r="K48" s="99">
        <v>7.1946641697478988</v>
      </c>
      <c r="L48" s="99">
        <v>9.5269701761998693</v>
      </c>
      <c r="M48" s="99">
        <v>10.279345803278687</v>
      </c>
      <c r="N48" s="100">
        <v>11.608050497333336</v>
      </c>
      <c r="O48" s="98">
        <v>1.0639591293971045</v>
      </c>
      <c r="P48" s="99">
        <v>4.3556824999999995</v>
      </c>
      <c r="Q48" s="99">
        <v>5.88189369327731</v>
      </c>
      <c r="R48" s="99">
        <v>7.7886367554240641</v>
      </c>
      <c r="S48" s="99">
        <v>8.4037305737704902</v>
      </c>
      <c r="T48" s="100">
        <v>9.4899938900000009</v>
      </c>
      <c r="U48" s="116">
        <v>216</v>
      </c>
      <c r="V48" s="125">
        <v>234312.79370483631</v>
      </c>
      <c r="W48" s="125">
        <v>237499.30719983627</v>
      </c>
      <c r="X48" s="125">
        <v>261803.50995233632</v>
      </c>
      <c r="Y48" s="125">
        <v>243968.04219233629</v>
      </c>
      <c r="Z48" s="125">
        <v>273215.28177983634</v>
      </c>
    </row>
    <row r="49" spans="1:26" ht="13" x14ac:dyDescent="0.3">
      <c r="A49" s="82" t="s">
        <v>220</v>
      </c>
      <c r="B49" s="104" t="s">
        <v>266</v>
      </c>
      <c r="C49" s="101">
        <v>1.6788058713722511</v>
      </c>
      <c r="D49" s="102">
        <v>6.3643333333333336</v>
      </c>
      <c r="E49" s="102">
        <v>8.5762336134453783</v>
      </c>
      <c r="F49" s="102">
        <v>11.34169935568705</v>
      </c>
      <c r="G49" s="102">
        <v>12.233139672131147</v>
      </c>
      <c r="H49" s="103">
        <v>13.810986453333337</v>
      </c>
      <c r="I49" s="101">
        <v>1.378299620396618</v>
      </c>
      <c r="J49" s="102">
        <v>5.3714973333333331</v>
      </c>
      <c r="K49" s="102">
        <v>7.2383411697478994</v>
      </c>
      <c r="L49" s="102">
        <v>9.5723942561998694</v>
      </c>
      <c r="M49" s="102">
        <v>10.324769883278687</v>
      </c>
      <c r="N49" s="103">
        <v>11.656472566613337</v>
      </c>
      <c r="O49" s="101">
        <v>1.0929026222633356</v>
      </c>
      <c r="P49" s="102">
        <v>4.3913899999999995</v>
      </c>
      <c r="Q49" s="102">
        <v>5.9176011932773109</v>
      </c>
      <c r="R49" s="102">
        <v>7.8257725554240638</v>
      </c>
      <c r="S49" s="102">
        <v>8.4408663737704899</v>
      </c>
      <c r="T49" s="103">
        <v>9.5295806528000018</v>
      </c>
      <c r="U49" s="117">
        <v>216</v>
      </c>
      <c r="V49" s="125">
        <v>238507.9294556923</v>
      </c>
      <c r="W49" s="125">
        <v>241768.5479156923</v>
      </c>
      <c r="X49" s="125">
        <v>266637.96468569234</v>
      </c>
      <c r="Y49" s="125">
        <v>248387.71860569229</v>
      </c>
      <c r="Z49" s="125">
        <v>278315.12655569229</v>
      </c>
    </row>
    <row r="50" spans="1:26" ht="13" x14ac:dyDescent="0.3">
      <c r="A50" s="81" t="s">
        <v>222</v>
      </c>
      <c r="B50" s="97" t="s">
        <v>267</v>
      </c>
      <c r="C50" s="98">
        <v>1.7206506247706153</v>
      </c>
      <c r="D50" s="99">
        <v>6.5759254385964914</v>
      </c>
      <c r="E50" s="99">
        <v>8.8751375718708552</v>
      </c>
      <c r="F50" s="99">
        <v>11.748181172358908</v>
      </c>
      <c r="G50" s="99">
        <v>12.674809922346849</v>
      </c>
      <c r="H50" s="100">
        <v>14.312219817543864</v>
      </c>
      <c r="I50" s="98">
        <v>1.4126541629366751</v>
      </c>
      <c r="J50" s="99">
        <v>5.5500810701754384</v>
      </c>
      <c r="K50" s="99">
        <v>7.4906161106590012</v>
      </c>
      <c r="L50" s="99">
        <v>9.9154649094709182</v>
      </c>
      <c r="M50" s="99">
        <v>10.697539574460741</v>
      </c>
      <c r="N50" s="100">
        <v>12.079513526007021</v>
      </c>
      <c r="O50" s="98">
        <v>1.1201435567256706</v>
      </c>
      <c r="P50" s="99">
        <v>4.5373885526315787</v>
      </c>
      <c r="Q50" s="99">
        <v>6.1238449245908892</v>
      </c>
      <c r="R50" s="99">
        <v>8.1062450089276457</v>
      </c>
      <c r="S50" s="99">
        <v>8.7456188464193261</v>
      </c>
      <c r="T50" s="100">
        <v>9.8754316741052666</v>
      </c>
      <c r="U50" s="116">
        <v>234</v>
      </c>
      <c r="V50" s="125">
        <v>244286.15486496387</v>
      </c>
      <c r="W50" s="125">
        <v>247620.8782899639</v>
      </c>
      <c r="X50" s="125">
        <v>273055.50907746388</v>
      </c>
      <c r="Y50" s="125">
        <v>254390.48467746386</v>
      </c>
      <c r="Z50" s="125">
        <v>284998.06098996388</v>
      </c>
    </row>
    <row r="51" spans="1:26" ht="13" x14ac:dyDescent="0.3">
      <c r="A51" s="82" t="s">
        <v>224</v>
      </c>
      <c r="B51" s="104" t="s">
        <v>268</v>
      </c>
      <c r="C51" s="101">
        <v>1.7624953781689792</v>
      </c>
      <c r="D51" s="102">
        <v>6.7875175438596491</v>
      </c>
      <c r="E51" s="102">
        <v>9.1740415302963303</v>
      </c>
      <c r="F51" s="102">
        <v>12.154662989030765</v>
      </c>
      <c r="G51" s="102">
        <v>13.116480172562554</v>
      </c>
      <c r="H51" s="103">
        <v>14.81345318175439</v>
      </c>
      <c r="I51" s="101">
        <v>1.4470087054767318</v>
      </c>
      <c r="J51" s="102">
        <v>5.7286648070175437</v>
      </c>
      <c r="K51" s="102">
        <v>7.7428910515701022</v>
      </c>
      <c r="L51" s="102">
        <v>10.258535562741965</v>
      </c>
      <c r="M51" s="102">
        <v>11.070309265642795</v>
      </c>
      <c r="N51" s="103">
        <v>12.502554485400704</v>
      </c>
      <c r="O51" s="101">
        <v>1.1473844911880056</v>
      </c>
      <c r="P51" s="102">
        <v>4.6833871052631579</v>
      </c>
      <c r="Q51" s="102">
        <v>6.3300886559044676</v>
      </c>
      <c r="R51" s="102">
        <v>8.3867174624312266</v>
      </c>
      <c r="S51" s="102">
        <v>9.0503713190681605</v>
      </c>
      <c r="T51" s="103">
        <v>10.221282695410528</v>
      </c>
      <c r="U51" s="117">
        <v>252</v>
      </c>
      <c r="V51" s="125">
        <v>251986.44771762282</v>
      </c>
      <c r="W51" s="125">
        <v>255395.27610762281</v>
      </c>
      <c r="X51" s="125">
        <v>281395.12091262278</v>
      </c>
      <c r="Y51" s="125">
        <v>262315.31819262286</v>
      </c>
      <c r="Z51" s="125">
        <v>293603.06286762282</v>
      </c>
    </row>
    <row r="52" spans="1:26" ht="13" x14ac:dyDescent="0.3">
      <c r="A52" s="81" t="s">
        <v>226</v>
      </c>
      <c r="B52" s="97" t="s">
        <v>269</v>
      </c>
      <c r="C52" s="98">
        <v>1.8069554286547411</v>
      </c>
      <c r="D52" s="99">
        <v>7.1905614035087728</v>
      </c>
      <c r="E52" s="99">
        <v>9.737157120743035</v>
      </c>
      <c r="F52" s="99">
        <v>12.91560965292917</v>
      </c>
      <c r="G52" s="99">
        <v>13.941938964624676</v>
      </c>
      <c r="H52" s="100">
        <v>15.749149196140356</v>
      </c>
      <c r="I52" s="98">
        <v>1.4835104069255425</v>
      </c>
      <c r="J52" s="99">
        <v>6.0688338245614037</v>
      </c>
      <c r="K52" s="99">
        <v>8.2181606099071214</v>
      </c>
      <c r="L52" s="99">
        <v>10.900774547072219</v>
      </c>
      <c r="M52" s="99">
        <v>11.766996486143226</v>
      </c>
      <c r="N52" s="100">
        <v>13.292281921542461</v>
      </c>
      <c r="O52" s="98">
        <v>1.1763279840542364</v>
      </c>
      <c r="P52" s="99">
        <v>4.9614873684210528</v>
      </c>
      <c r="Q52" s="99">
        <v>6.7186384133126937</v>
      </c>
      <c r="R52" s="99">
        <v>8.9117706605211264</v>
      </c>
      <c r="S52" s="99">
        <v>9.6199378855910247</v>
      </c>
      <c r="T52" s="100">
        <v>10.866912945336844</v>
      </c>
      <c r="U52" s="116">
        <v>266</v>
      </c>
      <c r="V52" s="125">
        <v>259476.75042028679</v>
      </c>
      <c r="W52" s="125">
        <v>262959.68377528683</v>
      </c>
      <c r="X52" s="125">
        <v>289524.74259778677</v>
      </c>
      <c r="Y52" s="125">
        <v>270030.16155778675</v>
      </c>
      <c r="Z52" s="125">
        <v>301998.0745952868</v>
      </c>
    </row>
    <row r="53" spans="1:26" ht="13" x14ac:dyDescent="0.3">
      <c r="A53" s="82" t="s">
        <v>228</v>
      </c>
      <c r="B53" s="104" t="s">
        <v>270</v>
      </c>
      <c r="C53" s="101">
        <v>1.8514154791405031</v>
      </c>
      <c r="D53" s="102">
        <v>7.5936052631578965</v>
      </c>
      <c r="E53" s="102">
        <v>10.30027271118974</v>
      </c>
      <c r="F53" s="102">
        <v>13.676556316827577</v>
      </c>
      <c r="G53" s="102">
        <v>14.767397756686798</v>
      </c>
      <c r="H53" s="103">
        <v>16.684845210526319</v>
      </c>
      <c r="I53" s="101">
        <v>1.520012108374353</v>
      </c>
      <c r="J53" s="102">
        <v>6.4090028421052647</v>
      </c>
      <c r="K53" s="102">
        <v>8.6934301682441397</v>
      </c>
      <c r="L53" s="102">
        <v>11.543013531402474</v>
      </c>
      <c r="M53" s="102">
        <v>12.463683706643657</v>
      </c>
      <c r="N53" s="103">
        <v>14.082009357684212</v>
      </c>
      <c r="O53" s="101">
        <v>1.2052714769204675</v>
      </c>
      <c r="P53" s="102">
        <v>5.2395876315789485</v>
      </c>
      <c r="Q53" s="102">
        <v>7.1071881707209199</v>
      </c>
      <c r="R53" s="102">
        <v>9.436823858611028</v>
      </c>
      <c r="S53" s="102">
        <v>10.189504452113889</v>
      </c>
      <c r="T53" s="103">
        <v>11.512543195263159</v>
      </c>
      <c r="U53" s="117">
        <v>280</v>
      </c>
      <c r="V53" s="125">
        <v>266967.05312294891</v>
      </c>
      <c r="W53" s="125">
        <v>270524.09144294885</v>
      </c>
      <c r="X53" s="125">
        <v>297654.36428294884</v>
      </c>
      <c r="Y53" s="125">
        <v>277745.00492294884</v>
      </c>
      <c r="Z53" s="125">
        <v>310393.08632294892</v>
      </c>
    </row>
    <row r="54" spans="1:26" ht="13" x14ac:dyDescent="0.3">
      <c r="A54" s="81" t="s">
        <v>229</v>
      </c>
      <c r="B54" s="97" t="s">
        <v>271</v>
      </c>
      <c r="C54" s="98">
        <v>1.8958755296262648</v>
      </c>
      <c r="D54" s="99">
        <v>7.6431052631578957</v>
      </c>
      <c r="E54" s="99">
        <v>10.34977271118974</v>
      </c>
      <c r="F54" s="99">
        <v>13.728036316827577</v>
      </c>
      <c r="G54" s="99">
        <v>14.818877756686797</v>
      </c>
      <c r="H54" s="100">
        <v>16.73972289052632</v>
      </c>
      <c r="I54" s="98">
        <v>1.5565138098231632</v>
      </c>
      <c r="J54" s="99">
        <v>6.4507808421052637</v>
      </c>
      <c r="K54" s="99">
        <v>8.7352081682441405</v>
      </c>
      <c r="L54" s="99">
        <v>11.586462651402474</v>
      </c>
      <c r="M54" s="99">
        <v>12.507132826643657</v>
      </c>
      <c r="N54" s="100">
        <v>14.128326119604214</v>
      </c>
      <c r="O54" s="98">
        <v>1.2342149697866984</v>
      </c>
      <c r="P54" s="99">
        <v>5.2737426315789477</v>
      </c>
      <c r="Q54" s="99">
        <v>7.1413431707209201</v>
      </c>
      <c r="R54" s="99">
        <v>9.4723450586110278</v>
      </c>
      <c r="S54" s="99">
        <v>10.225025652113889</v>
      </c>
      <c r="T54" s="100">
        <v>11.550408794463159</v>
      </c>
      <c r="U54" s="116">
        <v>280</v>
      </c>
      <c r="V54" s="125">
        <v>275039.74771378015</v>
      </c>
      <c r="W54" s="125">
        <v>278670.89099878009</v>
      </c>
      <c r="X54" s="125">
        <v>306366.37785628019</v>
      </c>
      <c r="Y54" s="125">
        <v>286042.24017628015</v>
      </c>
      <c r="Z54" s="125">
        <v>319370.48993878014</v>
      </c>
    </row>
    <row r="55" spans="1:26" ht="13" x14ac:dyDescent="0.3">
      <c r="A55" s="82" t="s">
        <v>231</v>
      </c>
      <c r="B55" s="104" t="s">
        <v>272</v>
      </c>
      <c r="C55" s="101">
        <v>1.9403355801120266</v>
      </c>
      <c r="D55" s="102">
        <v>7.6926052631578958</v>
      </c>
      <c r="E55" s="102">
        <v>10.39927271118974</v>
      </c>
      <c r="F55" s="102">
        <v>13.779516316827577</v>
      </c>
      <c r="G55" s="102">
        <v>14.870357756686797</v>
      </c>
      <c r="H55" s="103">
        <v>16.79460057052632</v>
      </c>
      <c r="I55" s="101">
        <v>1.5930155112719737</v>
      </c>
      <c r="J55" s="102">
        <v>6.4925588421052636</v>
      </c>
      <c r="K55" s="102">
        <v>8.7769861682441395</v>
      </c>
      <c r="L55" s="102">
        <v>11.629911771402474</v>
      </c>
      <c r="M55" s="102">
        <v>12.550581946643657</v>
      </c>
      <c r="N55" s="103">
        <v>14.174642881524214</v>
      </c>
      <c r="O55" s="101">
        <v>1.2631584626529293</v>
      </c>
      <c r="P55" s="102">
        <v>5.3078976315789479</v>
      </c>
      <c r="Q55" s="102">
        <v>7.1754981707209202</v>
      </c>
      <c r="R55" s="102">
        <v>9.5078662586110276</v>
      </c>
      <c r="S55" s="102">
        <v>10.260546852113889</v>
      </c>
      <c r="T55" s="103">
        <v>11.588274393663161</v>
      </c>
      <c r="U55" s="117">
        <v>280</v>
      </c>
      <c r="V55" s="125">
        <v>277346.23997445341</v>
      </c>
      <c r="W55" s="125">
        <v>281051.48822445335</v>
      </c>
      <c r="X55" s="125">
        <v>309312.18909945333</v>
      </c>
      <c r="Y55" s="125">
        <v>288573.27309945336</v>
      </c>
      <c r="Z55" s="125">
        <v>322581.69122445339</v>
      </c>
    </row>
    <row r="56" spans="1:26" ht="13" x14ac:dyDescent="0.3">
      <c r="A56" s="81" t="s">
        <v>233</v>
      </c>
      <c r="B56" s="97" t="s">
        <v>273</v>
      </c>
      <c r="C56" s="98">
        <v>1.9821803335103907</v>
      </c>
      <c r="D56" s="99">
        <v>7.8690570175438603</v>
      </c>
      <c r="E56" s="99">
        <v>10.648484343210969</v>
      </c>
      <c r="F56" s="99">
        <v>14.118381164054124</v>
      </c>
      <c r="G56" s="99">
        <v>15.238546298533215</v>
      </c>
      <c r="H56" s="100">
        <v>17.212433620701759</v>
      </c>
      <c r="I56" s="98">
        <v>1.6273700538120306</v>
      </c>
      <c r="J56" s="99">
        <v>6.6414841228070181</v>
      </c>
      <c r="K56" s="99">
        <v>8.9873207856700574</v>
      </c>
      <c r="L56" s="99">
        <v>11.91591370246168</v>
      </c>
      <c r="M56" s="99">
        <v>12.861333075962033</v>
      </c>
      <c r="N56" s="100">
        <v>14.527293975872285</v>
      </c>
      <c r="O56" s="98">
        <v>1.2903993971152643</v>
      </c>
      <c r="P56" s="99">
        <v>5.4296493421052636</v>
      </c>
      <c r="Q56" s="99">
        <v>7.3474541968155682</v>
      </c>
      <c r="R56" s="99">
        <v>9.7416830031973447</v>
      </c>
      <c r="S56" s="99">
        <v>10.514596945987918</v>
      </c>
      <c r="T56" s="100">
        <v>11.876579198284213</v>
      </c>
      <c r="U56" s="116">
        <v>284</v>
      </c>
      <c r="V56" s="125">
        <v>289746.72385525767</v>
      </c>
      <c r="W56" s="125">
        <v>293526.07707025774</v>
      </c>
      <c r="X56" s="125">
        <v>322351.99196275766</v>
      </c>
      <c r="Y56" s="125">
        <v>301198.29764275777</v>
      </c>
      <c r="Z56" s="125">
        <v>335886.88413025771</v>
      </c>
    </row>
    <row r="57" spans="1:26" ht="13" x14ac:dyDescent="0.3">
      <c r="A57" s="82" t="s">
        <v>235</v>
      </c>
      <c r="B57" s="104" t="s">
        <v>274</v>
      </c>
      <c r="C57" s="101">
        <v>2.0240250869087548</v>
      </c>
      <c r="D57" s="102">
        <v>8.0455087719298248</v>
      </c>
      <c r="E57" s="102">
        <v>10.897695975232198</v>
      </c>
      <c r="F57" s="102">
        <v>14.457246011280672</v>
      </c>
      <c r="G57" s="102">
        <v>15.606734840379634</v>
      </c>
      <c r="H57" s="103">
        <v>17.630266670877194</v>
      </c>
      <c r="I57" s="101">
        <v>1.6617245963520877</v>
      </c>
      <c r="J57" s="102">
        <v>6.7904094035087716</v>
      </c>
      <c r="K57" s="102">
        <v>9.1976554030959754</v>
      </c>
      <c r="L57" s="102">
        <v>12.201915633520887</v>
      </c>
      <c r="M57" s="102">
        <v>13.172084205280411</v>
      </c>
      <c r="N57" s="103">
        <v>14.879945070220352</v>
      </c>
      <c r="O57" s="101">
        <v>1.3176403315775995</v>
      </c>
      <c r="P57" s="102">
        <v>5.5514010526315785</v>
      </c>
      <c r="Q57" s="102">
        <v>7.5194102229102162</v>
      </c>
      <c r="R57" s="102">
        <v>9.9754997477836636</v>
      </c>
      <c r="S57" s="102">
        <v>10.768647039861946</v>
      </c>
      <c r="T57" s="103">
        <v>12.164884002905263</v>
      </c>
      <c r="U57" s="117">
        <v>288</v>
      </c>
      <c r="V57" s="125">
        <v>302147.20773606189</v>
      </c>
      <c r="W57" s="125">
        <v>306000.6659160619</v>
      </c>
      <c r="X57" s="125">
        <v>335391.79482606187</v>
      </c>
      <c r="Y57" s="125">
        <v>313823.32218606188</v>
      </c>
      <c r="Z57" s="125">
        <v>349192.07703606185</v>
      </c>
    </row>
    <row r="58" spans="1:26" s="84" customFormat="1" ht="13" x14ac:dyDescent="0.3">
      <c r="A58" s="83" t="s">
        <v>237</v>
      </c>
      <c r="B58" s="105" t="s">
        <v>275</v>
      </c>
      <c r="C58" s="106">
        <v>2.068485137394517</v>
      </c>
      <c r="D58" s="107">
        <v>8.0950087719298249</v>
      </c>
      <c r="E58" s="107">
        <v>10.947195975232198</v>
      </c>
      <c r="F58" s="107">
        <v>14.508726011280672</v>
      </c>
      <c r="G58" s="107">
        <v>15.658214840379634</v>
      </c>
      <c r="H58" s="108">
        <v>17.685144350877199</v>
      </c>
      <c r="I58" s="106">
        <v>1.6982262978008984</v>
      </c>
      <c r="J58" s="107">
        <v>6.8321874035087724</v>
      </c>
      <c r="K58" s="107">
        <v>9.2394334030959744</v>
      </c>
      <c r="L58" s="107">
        <v>12.245364753520887</v>
      </c>
      <c r="M58" s="107">
        <v>13.215533325280409</v>
      </c>
      <c r="N58" s="108">
        <v>14.926261832140355</v>
      </c>
      <c r="O58" s="106">
        <v>1.3465838244438306</v>
      </c>
      <c r="P58" s="107">
        <v>5.5855560526315786</v>
      </c>
      <c r="Q58" s="107">
        <v>7.5535652229102164</v>
      </c>
      <c r="R58" s="107">
        <v>10.011020947783663</v>
      </c>
      <c r="S58" s="107">
        <v>10.804168239861946</v>
      </c>
      <c r="T58" s="108">
        <v>12.202749602105266</v>
      </c>
      <c r="U58" s="118">
        <v>288</v>
      </c>
      <c r="V58" s="125">
        <v>304024.56554211117</v>
      </c>
      <c r="W58" s="125">
        <v>307952.1286871112</v>
      </c>
      <c r="X58" s="125">
        <v>337908.47161461122</v>
      </c>
      <c r="Y58" s="125">
        <v>315925.22065461118</v>
      </c>
      <c r="Z58" s="125">
        <v>351974.14386711112</v>
      </c>
    </row>
    <row r="59" spans="1:26" ht="13" x14ac:dyDescent="0.3">
      <c r="A59" s="82" t="s">
        <v>239</v>
      </c>
      <c r="B59" s="104" t="s">
        <v>276</v>
      </c>
      <c r="C59" s="101">
        <v>2.1129451878802787</v>
      </c>
      <c r="D59" s="102">
        <v>8.144508771929825</v>
      </c>
      <c r="E59" s="102">
        <v>10.996695975232198</v>
      </c>
      <c r="F59" s="102">
        <v>14.560206011280671</v>
      </c>
      <c r="G59" s="102">
        <v>15.709694840379633</v>
      </c>
      <c r="H59" s="103">
        <v>17.740022030877199</v>
      </c>
      <c r="I59" s="101">
        <v>1.7347279992497087</v>
      </c>
      <c r="J59" s="102">
        <v>6.8739654035087723</v>
      </c>
      <c r="K59" s="102">
        <v>9.2812114030959751</v>
      </c>
      <c r="L59" s="102">
        <v>12.288813873520887</v>
      </c>
      <c r="M59" s="102">
        <v>13.258982445280409</v>
      </c>
      <c r="N59" s="103">
        <v>14.972578594060355</v>
      </c>
      <c r="O59" s="101">
        <v>1.3755273173100615</v>
      </c>
      <c r="P59" s="102">
        <v>5.6197110526315788</v>
      </c>
      <c r="Q59" s="102">
        <v>7.5877202229102156</v>
      </c>
      <c r="R59" s="102">
        <v>10.046542147783663</v>
      </c>
      <c r="S59" s="102">
        <v>10.839689439861946</v>
      </c>
      <c r="T59" s="103">
        <v>12.240615201305266</v>
      </c>
      <c r="U59" s="117">
        <v>288</v>
      </c>
      <c r="V59" s="125">
        <v>305901.92334816058</v>
      </c>
      <c r="W59" s="125">
        <v>309903.59145816049</v>
      </c>
      <c r="X59" s="125">
        <v>340425.14840316057</v>
      </c>
      <c r="Y59" s="125">
        <v>318027.11912316049</v>
      </c>
      <c r="Z59" s="125">
        <v>354756.21069816052</v>
      </c>
    </row>
    <row r="60" spans="1:26" ht="13" x14ac:dyDescent="0.3">
      <c r="A60" s="81" t="s">
        <v>241</v>
      </c>
      <c r="B60" s="97" t="s">
        <v>277</v>
      </c>
      <c r="C60" s="98">
        <v>2.1574052383660405</v>
      </c>
      <c r="D60" s="99">
        <v>8.6745043859649122</v>
      </c>
      <c r="E60" s="99">
        <v>11.759523197700133</v>
      </c>
      <c r="F60" s="99">
        <v>15.608537522405623</v>
      </c>
      <c r="G60" s="99">
        <v>16.851862174288179</v>
      </c>
      <c r="H60" s="100">
        <v>19.038673415438602</v>
      </c>
      <c r="I60" s="98">
        <v>1.7712297006985191</v>
      </c>
      <c r="J60" s="99">
        <v>7.3212817017543861</v>
      </c>
      <c r="K60" s="99">
        <v>9.9250375788589125</v>
      </c>
      <c r="L60" s="99">
        <v>13.173605668910346</v>
      </c>
      <c r="M60" s="99">
        <v>14.222971675099222</v>
      </c>
      <c r="N60" s="100">
        <v>16.06864036263018</v>
      </c>
      <c r="O60" s="98">
        <v>1.4044708101762924</v>
      </c>
      <c r="P60" s="99">
        <v>5.9854080263157892</v>
      </c>
      <c r="Q60" s="99">
        <v>8.1140710064130914</v>
      </c>
      <c r="R60" s="99">
        <v>10.769890890459878</v>
      </c>
      <c r="S60" s="99">
        <v>11.627784900258842</v>
      </c>
      <c r="T60" s="100">
        <v>13.136684656652635</v>
      </c>
      <c r="U60" s="116">
        <v>306</v>
      </c>
      <c r="V60" s="125">
        <v>311421.70911574207</v>
      </c>
      <c r="W60" s="125">
        <v>315497.4821907421</v>
      </c>
      <c r="X60" s="125">
        <v>346584.25315324205</v>
      </c>
      <c r="Y60" s="125">
        <v>323771.44555324205</v>
      </c>
      <c r="Z60" s="125">
        <v>361180.70549074205</v>
      </c>
    </row>
    <row r="61" spans="1:26" ht="13" x14ac:dyDescent="0.3">
      <c r="A61" s="82" t="s">
        <v>243</v>
      </c>
      <c r="B61" s="104" t="s">
        <v>278</v>
      </c>
      <c r="C61" s="101">
        <v>2.2018652888518027</v>
      </c>
      <c r="D61" s="102">
        <v>9.2044999999999995</v>
      </c>
      <c r="E61" s="102">
        <v>12.522350420168067</v>
      </c>
      <c r="F61" s="102">
        <v>16.656869033530576</v>
      </c>
      <c r="G61" s="102">
        <v>17.994029508196721</v>
      </c>
      <c r="H61" s="103">
        <v>20.337324800000005</v>
      </c>
      <c r="I61" s="101">
        <v>1.8077314021473299</v>
      </c>
      <c r="J61" s="102">
        <v>7.768597999999999</v>
      </c>
      <c r="K61" s="102">
        <v>10.568863754621848</v>
      </c>
      <c r="L61" s="102">
        <v>14.058397464299805</v>
      </c>
      <c r="M61" s="102">
        <v>15.186960904918033</v>
      </c>
      <c r="N61" s="103">
        <v>17.164702131200002</v>
      </c>
      <c r="O61" s="101">
        <v>1.4334143030425235</v>
      </c>
      <c r="P61" s="102">
        <v>6.3511049999999996</v>
      </c>
      <c r="Q61" s="102">
        <v>8.6404217899159654</v>
      </c>
      <c r="R61" s="102">
        <v>11.493239633136097</v>
      </c>
      <c r="S61" s="102">
        <v>12.415880360655736</v>
      </c>
      <c r="T61" s="103">
        <v>14.032754112000003</v>
      </c>
      <c r="U61" s="117">
        <v>324</v>
      </c>
      <c r="V61" s="125">
        <v>316941.49488332355</v>
      </c>
      <c r="W61" s="125">
        <v>321091.37292332354</v>
      </c>
      <c r="X61" s="125">
        <v>352743.35790332354</v>
      </c>
      <c r="Y61" s="125">
        <v>329515.77198332356</v>
      </c>
      <c r="Z61" s="125">
        <v>367605.20028332347</v>
      </c>
    </row>
    <row r="62" spans="1:26" ht="13" x14ac:dyDescent="0.3">
      <c r="A62" s="81" t="s">
        <v>245</v>
      </c>
      <c r="B62" s="97" t="s">
        <v>279</v>
      </c>
      <c r="C62" s="98">
        <v>2.243710042250167</v>
      </c>
      <c r="D62" s="99">
        <v>9.2517499999999995</v>
      </c>
      <c r="E62" s="99">
        <v>12.569600420168067</v>
      </c>
      <c r="F62" s="99">
        <v>16.706009033530577</v>
      </c>
      <c r="G62" s="99">
        <v>18.043169508196723</v>
      </c>
      <c r="H62" s="100">
        <v>20.389708040000006</v>
      </c>
      <c r="I62" s="98">
        <v>1.842085944687387</v>
      </c>
      <c r="J62" s="99">
        <v>7.808476999999999</v>
      </c>
      <c r="K62" s="99">
        <v>10.608742754621849</v>
      </c>
      <c r="L62" s="99">
        <v>14.099871624299807</v>
      </c>
      <c r="M62" s="99">
        <v>15.228435064918033</v>
      </c>
      <c r="N62" s="100">
        <v>17.208913585760005</v>
      </c>
      <c r="O62" s="98">
        <v>1.4606552375048587</v>
      </c>
      <c r="P62" s="99">
        <v>6.383707499999999</v>
      </c>
      <c r="Q62" s="99">
        <v>8.6730242899159649</v>
      </c>
      <c r="R62" s="99">
        <v>11.527146233136097</v>
      </c>
      <c r="S62" s="99">
        <v>12.449786960655738</v>
      </c>
      <c r="T62" s="100">
        <v>14.068898547600003</v>
      </c>
      <c r="U62" s="116">
        <v>324</v>
      </c>
      <c r="V62" s="125">
        <v>318282.16108135297</v>
      </c>
      <c r="W62" s="125">
        <v>322506.14408635296</v>
      </c>
      <c r="X62" s="125">
        <v>354723.34308385302</v>
      </c>
      <c r="Y62" s="125">
        <v>331080.97884385299</v>
      </c>
      <c r="Z62" s="125">
        <v>369850.57550635299</v>
      </c>
    </row>
    <row r="63" spans="1:26" ht="13" x14ac:dyDescent="0.3">
      <c r="A63" s="82" t="s">
        <v>247</v>
      </c>
      <c r="B63" s="104" t="s">
        <v>280</v>
      </c>
      <c r="C63" s="101">
        <v>2.2855547956485309</v>
      </c>
      <c r="D63" s="102">
        <v>9.2989999999999995</v>
      </c>
      <c r="E63" s="102">
        <v>12.616850420168067</v>
      </c>
      <c r="F63" s="102">
        <v>16.755149033530575</v>
      </c>
      <c r="G63" s="102">
        <v>18.092309508196724</v>
      </c>
      <c r="H63" s="103">
        <v>20.442091280000007</v>
      </c>
      <c r="I63" s="101">
        <v>1.8764404872274438</v>
      </c>
      <c r="J63" s="102">
        <v>7.848355999999999</v>
      </c>
      <c r="K63" s="102">
        <v>10.648621754621848</v>
      </c>
      <c r="L63" s="102">
        <v>14.141345784299805</v>
      </c>
      <c r="M63" s="102">
        <v>15.269909224918035</v>
      </c>
      <c r="N63" s="103">
        <v>17.253125040320004</v>
      </c>
      <c r="O63" s="101">
        <v>1.4878961719671937</v>
      </c>
      <c r="P63" s="102">
        <v>6.4163099999999993</v>
      </c>
      <c r="Q63" s="102">
        <v>8.7056267899159661</v>
      </c>
      <c r="R63" s="102">
        <v>11.561052833136095</v>
      </c>
      <c r="S63" s="102">
        <v>12.483693560655739</v>
      </c>
      <c r="T63" s="103">
        <v>14.105042983200004</v>
      </c>
      <c r="U63" s="117">
        <v>324</v>
      </c>
      <c r="V63" s="125">
        <v>319622.82727938244</v>
      </c>
      <c r="W63" s="125">
        <v>323920.91524938244</v>
      </c>
      <c r="X63" s="125">
        <v>356703.32826438244</v>
      </c>
      <c r="Y63" s="125">
        <v>332646.18570438243</v>
      </c>
      <c r="Z63" s="125">
        <v>372095.95072938246</v>
      </c>
    </row>
    <row r="64" spans="1:26" ht="13" x14ac:dyDescent="0.3">
      <c r="A64" s="81" t="s">
        <v>249</v>
      </c>
      <c r="B64" s="97" t="s">
        <v>281</v>
      </c>
      <c r="C64" s="98">
        <v>2.3300148461342927</v>
      </c>
      <c r="D64" s="99">
        <v>9.3507499999999997</v>
      </c>
      <c r="E64" s="99">
        <v>12.668600420168065</v>
      </c>
      <c r="F64" s="99">
        <v>16.808969033530573</v>
      </c>
      <c r="G64" s="99">
        <v>18.146129508196722</v>
      </c>
      <c r="H64" s="100">
        <v>20.49946340000001</v>
      </c>
      <c r="I64" s="98">
        <v>1.9129421886762541</v>
      </c>
      <c r="J64" s="99">
        <v>7.8920329999999996</v>
      </c>
      <c r="K64" s="99">
        <v>10.692298754621847</v>
      </c>
      <c r="L64" s="99">
        <v>14.186769864299803</v>
      </c>
      <c r="M64" s="99">
        <v>15.315333304918033</v>
      </c>
      <c r="N64" s="100">
        <v>17.301547109600008</v>
      </c>
      <c r="O64" s="98">
        <v>1.5168396648334246</v>
      </c>
      <c r="P64" s="99">
        <v>6.4520174999999993</v>
      </c>
      <c r="Q64" s="99">
        <v>8.7413342899159652</v>
      </c>
      <c r="R64" s="99">
        <v>11.598188633136095</v>
      </c>
      <c r="S64" s="99">
        <v>12.520829360655737</v>
      </c>
      <c r="T64" s="100">
        <v>14.144629746000007</v>
      </c>
      <c r="U64" s="116">
        <v>324</v>
      </c>
      <c r="V64" s="125">
        <v>322119.26435890509</v>
      </c>
      <c r="W64" s="125">
        <v>326491.45729390503</v>
      </c>
      <c r="X64" s="125">
        <v>359839.08432640496</v>
      </c>
      <c r="Y64" s="125">
        <v>335367.16344640503</v>
      </c>
      <c r="Z64" s="125">
        <v>375497.09683390503</v>
      </c>
    </row>
    <row r="65" spans="1:26" ht="13.5" thickBot="1" x14ac:dyDescent="0.35">
      <c r="A65" s="85" t="s">
        <v>251</v>
      </c>
      <c r="B65" s="109" t="s">
        <v>282</v>
      </c>
      <c r="C65" s="110">
        <v>2.3744748966200544</v>
      </c>
      <c r="D65" s="111">
        <v>9.4024999999999999</v>
      </c>
      <c r="E65" s="111">
        <v>12.720350420168065</v>
      </c>
      <c r="F65" s="111">
        <v>16.862789033530575</v>
      </c>
      <c r="G65" s="111">
        <v>18.199949508196724</v>
      </c>
      <c r="H65" s="112">
        <v>20.556835520000007</v>
      </c>
      <c r="I65" s="110">
        <v>1.9494438901250646</v>
      </c>
      <c r="J65" s="111">
        <v>7.9357099999999994</v>
      </c>
      <c r="K65" s="111">
        <v>10.735975754621847</v>
      </c>
      <c r="L65" s="111">
        <v>14.232193944299805</v>
      </c>
      <c r="M65" s="111">
        <v>15.360757384918035</v>
      </c>
      <c r="N65" s="112">
        <v>17.349969178880006</v>
      </c>
      <c r="O65" s="110">
        <v>1.5457831576996555</v>
      </c>
      <c r="P65" s="111">
        <v>6.4877249999999993</v>
      </c>
      <c r="Q65" s="111">
        <v>8.7770417899159643</v>
      </c>
      <c r="R65" s="111">
        <v>11.635324433136097</v>
      </c>
      <c r="S65" s="111">
        <v>12.557965160655739</v>
      </c>
      <c r="T65" s="112">
        <v>14.184216508800004</v>
      </c>
      <c r="U65" s="119">
        <v>324</v>
      </c>
      <c r="V65" s="125">
        <v>324615.70143842784</v>
      </c>
      <c r="W65" s="125">
        <v>329061.99933842779</v>
      </c>
      <c r="X65" s="125">
        <v>362974.8403884279</v>
      </c>
      <c r="Y65" s="125">
        <v>338088.14118842786</v>
      </c>
      <c r="Z65" s="125">
        <v>378898.24293842778</v>
      </c>
    </row>
    <row r="67" spans="1:26" ht="13" x14ac:dyDescent="0.3">
      <c r="A67" s="88" t="s">
        <v>400</v>
      </c>
      <c r="B67" s="88"/>
      <c r="C67" s="88"/>
      <c r="D67" s="88"/>
      <c r="E67" s="88"/>
      <c r="F67" s="88"/>
      <c r="G67" s="88"/>
      <c r="H67" s="88"/>
    </row>
    <row r="68" spans="1:26" ht="13" x14ac:dyDescent="0.3">
      <c r="A68" s="88" t="s">
        <v>399</v>
      </c>
      <c r="B68" s="88"/>
      <c r="C68" s="88"/>
      <c r="D68" s="88"/>
      <c r="E68" s="88"/>
      <c r="F68" s="88"/>
      <c r="G68" s="88"/>
      <c r="H68" s="88"/>
    </row>
    <row r="69" spans="1:26" ht="13" x14ac:dyDescent="0.3">
      <c r="A69" s="88" t="s">
        <v>371</v>
      </c>
      <c r="B69" s="4"/>
      <c r="C69" s="4"/>
      <c r="D69" s="4"/>
      <c r="E69" s="4"/>
      <c r="F69" s="4"/>
      <c r="G69" s="4"/>
      <c r="H69" s="4"/>
    </row>
  </sheetData>
  <mergeCells count="10">
    <mergeCell ref="V9:W9"/>
    <mergeCell ref="Y9:Z9"/>
    <mergeCell ref="A8:A10"/>
    <mergeCell ref="B8:B10"/>
    <mergeCell ref="C8:T8"/>
    <mergeCell ref="U8:U10"/>
    <mergeCell ref="V8:Z8"/>
    <mergeCell ref="C9:H9"/>
    <mergeCell ref="I9:N9"/>
    <mergeCell ref="O9:T9"/>
  </mergeCells>
  <conditionalFormatting sqref="V11:Z65">
    <cfRule type="expression" dxfId="32" priority="19" stopIfTrue="1">
      <formula>MOD(ROW(B2),2)=0</formula>
    </cfRule>
  </conditionalFormatting>
  <hyperlinks>
    <hyperlink ref="Z4" r:id="rId1" xr:uid="{00000000-0004-0000-0400-000000000000}"/>
    <hyperlink ref="Z5" r:id="rId2" xr:uid="{00000000-0004-0000-0400-000001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Z70"/>
  <sheetViews>
    <sheetView topLeftCell="A16" workbookViewId="0">
      <selection activeCell="V1" sqref="V1:V1048576"/>
    </sheetView>
  </sheetViews>
  <sheetFormatPr defaultRowHeight="12.5" x14ac:dyDescent="0.25"/>
  <sheetData>
    <row r="1" spans="1:26" ht="15.5" x14ac:dyDescent="0.25">
      <c r="A1" s="113" t="s">
        <v>410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17.5" x14ac:dyDescent="0.25">
      <c r="A2" s="44" t="s">
        <v>341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17.5" x14ac:dyDescent="0.25">
      <c r="A3" s="44" t="s">
        <v>357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7.5" x14ac:dyDescent="0.25">
      <c r="A4" s="44" t="s">
        <v>342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72"/>
      <c r="Z4" s="73" t="s">
        <v>358</v>
      </c>
    </row>
    <row r="5" spans="1:26" ht="15.5" x14ac:dyDescent="0.35">
      <c r="A5" s="44" t="s">
        <v>343</v>
      </c>
      <c r="B5" s="75"/>
      <c r="C5" s="75"/>
      <c r="D5" s="75"/>
      <c r="E5" s="75"/>
      <c r="F5" s="75"/>
      <c r="G5" s="75"/>
      <c r="H5" s="75"/>
      <c r="I5" s="75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73"/>
      <c r="Z5" s="76" t="s">
        <v>359</v>
      </c>
    </row>
    <row r="6" spans="1:26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22"/>
      <c r="W6" s="22"/>
      <c r="X6" s="22"/>
      <c r="Y6" s="22"/>
      <c r="Z6" s="22"/>
    </row>
    <row r="7" spans="1:26" ht="16" thickBot="1" x14ac:dyDescent="0.4">
      <c r="A7" s="126" t="s">
        <v>411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79"/>
      <c r="X7" s="79"/>
      <c r="Y7" s="79"/>
      <c r="Z7" s="79"/>
    </row>
    <row r="8" spans="1:26" ht="14.5" thickBot="1" x14ac:dyDescent="0.3">
      <c r="A8" s="308" t="s">
        <v>412</v>
      </c>
      <c r="B8" s="311" t="s">
        <v>413</v>
      </c>
      <c r="C8" s="308" t="s">
        <v>362</v>
      </c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27"/>
      <c r="U8" s="328" t="s">
        <v>363</v>
      </c>
      <c r="V8" s="319" t="s">
        <v>364</v>
      </c>
      <c r="W8" s="319"/>
      <c r="X8" s="319"/>
      <c r="Y8" s="319" t="s">
        <v>365</v>
      </c>
      <c r="Z8" s="311"/>
    </row>
    <row r="9" spans="1:26" ht="104" x14ac:dyDescent="0.25">
      <c r="A9" s="323"/>
      <c r="B9" s="324"/>
      <c r="C9" s="320" t="s">
        <v>395</v>
      </c>
      <c r="D9" s="321"/>
      <c r="E9" s="321"/>
      <c r="F9" s="321"/>
      <c r="G9" s="321"/>
      <c r="H9" s="322"/>
      <c r="I9" s="320" t="s">
        <v>396</v>
      </c>
      <c r="J9" s="321"/>
      <c r="K9" s="321"/>
      <c r="L9" s="321"/>
      <c r="M9" s="331"/>
      <c r="N9" s="322"/>
      <c r="O9" s="320" t="s">
        <v>397</v>
      </c>
      <c r="P9" s="321"/>
      <c r="Q9" s="321"/>
      <c r="R9" s="321"/>
      <c r="S9" s="321"/>
      <c r="T9" s="331"/>
      <c r="U9" s="329" t="s">
        <v>252</v>
      </c>
      <c r="V9" s="304" t="s">
        <v>406</v>
      </c>
      <c r="W9" s="305"/>
      <c r="X9" s="120" t="s">
        <v>407</v>
      </c>
      <c r="Y9" s="306" t="s">
        <v>408</v>
      </c>
      <c r="Z9" s="307"/>
    </row>
    <row r="10" spans="1:26" ht="104.5" thickBot="1" x14ac:dyDescent="0.3">
      <c r="A10" s="310"/>
      <c r="B10" s="313"/>
      <c r="C10" s="127">
        <v>0</v>
      </c>
      <c r="D10" s="128" t="s">
        <v>414</v>
      </c>
      <c r="E10" s="129" t="s">
        <v>415</v>
      </c>
      <c r="F10" s="129" t="s">
        <v>416</v>
      </c>
      <c r="G10" s="129" t="s">
        <v>417</v>
      </c>
      <c r="H10" s="130" t="s">
        <v>418</v>
      </c>
      <c r="I10" s="127">
        <v>0</v>
      </c>
      <c r="J10" s="128" t="s">
        <v>414</v>
      </c>
      <c r="K10" s="129" t="s">
        <v>415</v>
      </c>
      <c r="L10" s="129" t="s">
        <v>416</v>
      </c>
      <c r="M10" s="129" t="s">
        <v>417</v>
      </c>
      <c r="N10" s="130" t="s">
        <v>418</v>
      </c>
      <c r="O10" s="127">
        <v>0</v>
      </c>
      <c r="P10" s="128" t="s">
        <v>414</v>
      </c>
      <c r="Q10" s="129" t="s">
        <v>415</v>
      </c>
      <c r="R10" s="129" t="s">
        <v>416</v>
      </c>
      <c r="S10" s="129" t="s">
        <v>417</v>
      </c>
      <c r="T10" s="131" t="s">
        <v>418</v>
      </c>
      <c r="U10" s="330" t="s">
        <v>366</v>
      </c>
      <c r="V10" s="152" t="s">
        <v>367</v>
      </c>
      <c r="W10" s="153" t="s">
        <v>368</v>
      </c>
      <c r="X10" s="151" t="s">
        <v>409</v>
      </c>
      <c r="Y10" s="154" t="s">
        <v>369</v>
      </c>
      <c r="Z10" s="153" t="s">
        <v>370</v>
      </c>
    </row>
    <row r="11" spans="1:26" ht="13" x14ac:dyDescent="0.3">
      <c r="A11" s="132" t="s">
        <v>419</v>
      </c>
      <c r="B11" s="105">
        <v>600</v>
      </c>
      <c r="C11" s="106">
        <v>0.122175968246183</v>
      </c>
      <c r="D11" s="107">
        <v>0.30401910000000004</v>
      </c>
      <c r="E11" s="107">
        <v>0.60143044500000009</v>
      </c>
      <c r="F11" s="107">
        <v>0.65138482500000006</v>
      </c>
      <c r="G11" s="107">
        <v>0.66913665000000011</v>
      </c>
      <c r="H11" s="108">
        <v>0.71541225000000019</v>
      </c>
      <c r="I11" s="106">
        <v>9.9989630381429495E-2</v>
      </c>
      <c r="J11" s="107">
        <v>0.25938548860378313</v>
      </c>
      <c r="K11" s="107">
        <v>0.51313331904974302</v>
      </c>
      <c r="L11" s="107">
        <v>0.55575380330286739</v>
      </c>
      <c r="M11" s="107">
        <v>0.5708994497482186</v>
      </c>
      <c r="N11" s="108">
        <v>0.61038124255805604</v>
      </c>
      <c r="O11" s="106">
        <v>7.8889525358671997E-2</v>
      </c>
      <c r="P11" s="107">
        <v>0.21497551214912286</v>
      </c>
      <c r="Q11" s="107">
        <v>0.42527860235080583</v>
      </c>
      <c r="R11" s="107">
        <v>0.46060193705113189</v>
      </c>
      <c r="S11" s="107">
        <v>0.47315446309622777</v>
      </c>
      <c r="T11" s="133">
        <v>0.50587648881766423</v>
      </c>
      <c r="U11" s="149">
        <v>3.24</v>
      </c>
      <c r="V11" s="125">
        <v>37125.422968162653</v>
      </c>
      <c r="W11" s="125">
        <v>37683.174118162657</v>
      </c>
      <c r="X11" s="125">
        <v>41210.360968162655</v>
      </c>
      <c r="Y11" s="125">
        <v>38578.718218162656</v>
      </c>
      <c r="Z11" s="125">
        <v>43292.108218162641</v>
      </c>
    </row>
    <row r="12" spans="1:26" ht="13" x14ac:dyDescent="0.3">
      <c r="A12" s="132" t="s">
        <v>420</v>
      </c>
      <c r="B12" s="105">
        <v>700</v>
      </c>
      <c r="C12" s="106">
        <v>0.16066805364433187</v>
      </c>
      <c r="D12" s="107">
        <v>0.40564220400000001</v>
      </c>
      <c r="E12" s="107">
        <v>0.7963590690000002</v>
      </c>
      <c r="F12" s="107">
        <v>0.86195050499999992</v>
      </c>
      <c r="G12" s="107">
        <v>0.88527153000000003</v>
      </c>
      <c r="H12" s="108">
        <v>0.94593176999999984</v>
      </c>
      <c r="I12" s="106">
        <v>0.13149181077598979</v>
      </c>
      <c r="J12" s="107">
        <v>0.34608911506828177</v>
      </c>
      <c r="K12" s="107">
        <v>0.67944410800709198</v>
      </c>
      <c r="L12" s="107">
        <v>0.73540594288879413</v>
      </c>
      <c r="M12" s="107">
        <v>0.75530316468954961</v>
      </c>
      <c r="N12" s="108">
        <v>0.80705776165803844</v>
      </c>
      <c r="O12" s="106">
        <v>0.10374402326620384</v>
      </c>
      <c r="P12" s="107">
        <v>0.28683441452921532</v>
      </c>
      <c r="Q12" s="107">
        <v>0.56311494479417146</v>
      </c>
      <c r="R12" s="107">
        <v>0.60949542729246309</v>
      </c>
      <c r="S12" s="107">
        <v>0.6259860007242557</v>
      </c>
      <c r="T12" s="133">
        <v>0.66887957603280923</v>
      </c>
      <c r="U12" s="149">
        <v>3.12</v>
      </c>
      <c r="V12" s="125">
        <v>40546.777135627461</v>
      </c>
      <c r="W12" s="125">
        <v>41197.486810627466</v>
      </c>
      <c r="X12" s="125">
        <v>45312.538135627467</v>
      </c>
      <c r="Y12" s="125">
        <v>42242.288260627472</v>
      </c>
      <c r="Z12" s="125">
        <v>47741.243260627467</v>
      </c>
    </row>
    <row r="13" spans="1:26" ht="13" x14ac:dyDescent="0.3">
      <c r="A13" s="132" t="s">
        <v>421</v>
      </c>
      <c r="B13" s="105">
        <v>800</v>
      </c>
      <c r="C13" s="106">
        <v>0.19689589872494259</v>
      </c>
      <c r="D13" s="107">
        <v>0.55478781600000016</v>
      </c>
      <c r="E13" s="107">
        <v>1.1262841260000003</v>
      </c>
      <c r="F13" s="107">
        <v>1.2224392700000002</v>
      </c>
      <c r="G13" s="107">
        <v>1.2565506200000003</v>
      </c>
      <c r="H13" s="108">
        <v>1.34609958</v>
      </c>
      <c r="I13" s="106">
        <v>0.16114092173557593</v>
      </c>
      <c r="J13" s="107">
        <v>0.47333838145230273</v>
      </c>
      <c r="K13" s="107">
        <v>0.96093225172100993</v>
      </c>
      <c r="L13" s="107">
        <v>1.0429706795967819</v>
      </c>
      <c r="M13" s="107">
        <v>1.0720740786486331</v>
      </c>
      <c r="N13" s="108">
        <v>1.14847618872514</v>
      </c>
      <c r="O13" s="106">
        <v>0.12713649188505738</v>
      </c>
      <c r="P13" s="107">
        <v>0.39229704606945209</v>
      </c>
      <c r="Q13" s="107">
        <v>0.79640886645699971</v>
      </c>
      <c r="R13" s="107">
        <v>0.8644013094553924</v>
      </c>
      <c r="S13" s="107">
        <v>0.88852184969891002</v>
      </c>
      <c r="T13" s="133">
        <v>0.95184298162259917</v>
      </c>
      <c r="U13" s="149">
        <v>3.12</v>
      </c>
      <c r="V13" s="125">
        <v>44357.93989202394</v>
      </c>
      <c r="W13" s="125">
        <v>45101.60809202394</v>
      </c>
      <c r="X13" s="125">
        <v>49804.523892023935</v>
      </c>
      <c r="Y13" s="125">
        <v>46295.666892023939</v>
      </c>
      <c r="Z13" s="125">
        <v>52580.186892023943</v>
      </c>
    </row>
    <row r="14" spans="1:26" ht="13" x14ac:dyDescent="0.3">
      <c r="A14" s="132" t="s">
        <v>422</v>
      </c>
      <c r="B14" s="105">
        <v>900</v>
      </c>
      <c r="C14" s="106">
        <v>0.23538798412309148</v>
      </c>
      <c r="D14" s="107">
        <v>0.5991651600000002</v>
      </c>
      <c r="E14" s="107">
        <v>1.1706614700000004</v>
      </c>
      <c r="F14" s="107">
        <v>1.2665685500000003</v>
      </c>
      <c r="G14" s="107">
        <v>1.3006799000000004</v>
      </c>
      <c r="H14" s="108">
        <v>1.3892823000000001</v>
      </c>
      <c r="I14" s="106">
        <v>0.19264310213013622</v>
      </c>
      <c r="J14" s="107">
        <v>0.51120060476780549</v>
      </c>
      <c r="K14" s="107">
        <v>0.99879447503651286</v>
      </c>
      <c r="L14" s="107">
        <v>1.080621257651033</v>
      </c>
      <c r="M14" s="107">
        <v>1.1097246567028844</v>
      </c>
      <c r="N14" s="108">
        <v>1.1853191730193517</v>
      </c>
      <c r="O14" s="106">
        <v>0.15199098979258924</v>
      </c>
      <c r="P14" s="107">
        <v>0.423676792454524</v>
      </c>
      <c r="Q14" s="107">
        <v>0.82778861284207172</v>
      </c>
      <c r="R14" s="107">
        <v>0.89560564684331334</v>
      </c>
      <c r="S14" s="107">
        <v>0.91972618708683096</v>
      </c>
      <c r="T14" s="133">
        <v>0.98237799520560165</v>
      </c>
      <c r="U14" s="149">
        <v>6.48</v>
      </c>
      <c r="V14" s="125">
        <v>45602.554324286684</v>
      </c>
      <c r="W14" s="125">
        <v>46439.181049286686</v>
      </c>
      <c r="X14" s="125">
        <v>51729.961324286676</v>
      </c>
      <c r="Y14" s="125">
        <v>47782.497199286685</v>
      </c>
      <c r="Z14" s="125">
        <v>54852.582199286684</v>
      </c>
    </row>
    <row r="15" spans="1:26" ht="13" x14ac:dyDescent="0.3">
      <c r="A15" s="132" t="s">
        <v>423</v>
      </c>
      <c r="B15" s="105">
        <v>1000</v>
      </c>
      <c r="C15" s="106">
        <v>0.27388006952124033</v>
      </c>
      <c r="D15" s="107">
        <v>0.64458424800000003</v>
      </c>
      <c r="E15" s="107">
        <v>1.2394069380000001</v>
      </c>
      <c r="F15" s="107">
        <v>1.3391114099999999</v>
      </c>
      <c r="G15" s="107">
        <v>1.3746150600000002</v>
      </c>
      <c r="H15" s="108">
        <v>1.4663867400000004</v>
      </c>
      <c r="I15" s="106">
        <v>0.22414528252469648</v>
      </c>
      <c r="J15" s="107">
        <v>0.54995163170268613</v>
      </c>
      <c r="K15" s="107">
        <v>1.0574472925946059</v>
      </c>
      <c r="L15" s="107">
        <v>1.1425139650033531</v>
      </c>
      <c r="M15" s="107">
        <v>1.1728052578940558</v>
      </c>
      <c r="N15" s="108">
        <v>1.2511037662995805</v>
      </c>
      <c r="O15" s="106">
        <v>0.17684548770012107</v>
      </c>
      <c r="P15" s="107">
        <v>0.45579316838006956</v>
      </c>
      <c r="Q15" s="107">
        <v>0.87639934878343551</v>
      </c>
      <c r="R15" s="107">
        <v>0.94690156371584544</v>
      </c>
      <c r="S15" s="107">
        <v>0.97200661580603742</v>
      </c>
      <c r="T15" s="133">
        <v>1.0368994594095657</v>
      </c>
      <c r="U15" s="149">
        <v>6.36</v>
      </c>
      <c r="V15" s="125">
        <v>60694.440003758937</v>
      </c>
      <c r="W15" s="125">
        <v>61624.025253758933</v>
      </c>
      <c r="X15" s="125">
        <v>67502.670003758918</v>
      </c>
      <c r="Y15" s="125">
        <v>63116.598753758939</v>
      </c>
      <c r="Z15" s="125">
        <v>70972.248753758919</v>
      </c>
    </row>
    <row r="16" spans="1:26" ht="13" x14ac:dyDescent="0.3">
      <c r="A16" s="132" t="s">
        <v>424</v>
      </c>
      <c r="B16" s="105">
        <v>1100</v>
      </c>
      <c r="C16" s="106">
        <v>0.31010791460185111</v>
      </c>
      <c r="D16" s="107">
        <v>0.80084268000000003</v>
      </c>
      <c r="E16" s="107">
        <v>1.5822764100000004</v>
      </c>
      <c r="F16" s="107">
        <v>1.7135176499999998</v>
      </c>
      <c r="G16" s="107">
        <v>1.7601597</v>
      </c>
      <c r="H16" s="108">
        <v>1.8817028999999998</v>
      </c>
      <c r="I16" s="106">
        <v>0.25379439348428268</v>
      </c>
      <c r="J16" s="107">
        <v>0.68326947170938646</v>
      </c>
      <c r="K16" s="107">
        <v>1.3499794575870068</v>
      </c>
      <c r="L16" s="107">
        <v>1.4619529262354114</v>
      </c>
      <c r="M16" s="107">
        <v>1.5017473698369224</v>
      </c>
      <c r="N16" s="108">
        <v>1.6054465858350859</v>
      </c>
      <c r="O16" s="106">
        <v>0.20023795631897462</v>
      </c>
      <c r="P16" s="107">
        <v>0.56628535932076673</v>
      </c>
      <c r="Q16" s="107">
        <v>1.1188464198506789</v>
      </c>
      <c r="R16" s="107">
        <v>1.2116486575524741</v>
      </c>
      <c r="S16" s="107">
        <v>1.2446298044160593</v>
      </c>
      <c r="T16" s="133">
        <v>1.330574442987265</v>
      </c>
      <c r="U16" s="149">
        <v>6.24</v>
      </c>
      <c r="V16" s="125">
        <v>64077.957022085146</v>
      </c>
      <c r="W16" s="125">
        <v>65100.500797085137</v>
      </c>
      <c r="X16" s="125">
        <v>71567.010022085145</v>
      </c>
      <c r="Y16" s="125">
        <v>66742.331647085128</v>
      </c>
      <c r="Z16" s="125">
        <v>75383.546647085139</v>
      </c>
    </row>
    <row r="17" spans="1:26" ht="13" x14ac:dyDescent="0.3">
      <c r="A17" s="132" t="s">
        <v>425</v>
      </c>
      <c r="B17" s="105">
        <v>1200</v>
      </c>
      <c r="C17" s="106">
        <v>0.34859999999999997</v>
      </c>
      <c r="D17" s="107">
        <v>0.931392</v>
      </c>
      <c r="E17" s="107">
        <v>1.8644472000000001</v>
      </c>
      <c r="F17" s="107">
        <v>2.0212919999999999</v>
      </c>
      <c r="G17" s="107">
        <v>2.0769839999999999</v>
      </c>
      <c r="H17" s="108">
        <v>2.2226399999999997</v>
      </c>
      <c r="I17" s="106">
        <v>0.28529657387884294</v>
      </c>
      <c r="J17" s="107">
        <v>0.79465260242417257</v>
      </c>
      <c r="K17" s="107">
        <v>1.590724227352674</v>
      </c>
      <c r="L17" s="107">
        <v>1.7245423495790821</v>
      </c>
      <c r="M17" s="107">
        <v>1.7720581031331251</v>
      </c>
      <c r="N17" s="108">
        <v>1.8963300739667752</v>
      </c>
      <c r="O17" s="106">
        <v>0.22509245422650648</v>
      </c>
      <c r="P17" s="107">
        <v>0.65859833218240504</v>
      </c>
      <c r="Q17" s="107">
        <v>1.3183727328151358</v>
      </c>
      <c r="R17" s="107">
        <v>1.4292795515246404</v>
      </c>
      <c r="S17" s="107">
        <v>1.4686600253916078</v>
      </c>
      <c r="T17" s="133">
        <v>1.57165511088983</v>
      </c>
      <c r="U17" s="149">
        <v>6.24</v>
      </c>
      <c r="V17" s="125">
        <v>67589.744438181908</v>
      </c>
      <c r="W17" s="125">
        <v>68705.246738181915</v>
      </c>
      <c r="X17" s="125">
        <v>75759.620438181912</v>
      </c>
      <c r="Y17" s="125">
        <v>70496.334938181899</v>
      </c>
      <c r="Z17" s="125">
        <v>79923.114938181927</v>
      </c>
    </row>
    <row r="18" spans="1:26" ht="13" x14ac:dyDescent="0.3">
      <c r="A18" s="132" t="s">
        <v>426</v>
      </c>
      <c r="B18" s="105">
        <v>1300</v>
      </c>
      <c r="C18" s="106">
        <v>0.38709208539814882</v>
      </c>
      <c r="D18" s="107">
        <v>1.1043547680000003</v>
      </c>
      <c r="E18" s="107">
        <v>2.2473473880000006</v>
      </c>
      <c r="F18" s="107">
        <v>2.4396868600000006</v>
      </c>
      <c r="G18" s="107">
        <v>2.5079095600000008</v>
      </c>
      <c r="H18" s="108">
        <v>2.6871188400000001</v>
      </c>
      <c r="I18" s="106">
        <v>0.3167987542734032</v>
      </c>
      <c r="J18" s="107">
        <v>0.94222238369101685</v>
      </c>
      <c r="K18" s="107">
        <v>1.9174101242284314</v>
      </c>
      <c r="L18" s="107">
        <v>2.0815118794224756</v>
      </c>
      <c r="M18" s="107">
        <v>2.1397186775261781</v>
      </c>
      <c r="N18" s="108">
        <v>2.2926179087097847</v>
      </c>
      <c r="O18" s="106">
        <v>0.24994695213403831</v>
      </c>
      <c r="P18" s="107">
        <v>0.78090235727007218</v>
      </c>
      <c r="Q18" s="107">
        <v>1.5891259980451675</v>
      </c>
      <c r="R18" s="107">
        <v>1.725131520394559</v>
      </c>
      <c r="S18" s="107">
        <v>1.7733726008815942</v>
      </c>
      <c r="T18" s="133">
        <v>1.9000936087060216</v>
      </c>
      <c r="U18" s="149">
        <v>9.6000000000000014</v>
      </c>
      <c r="V18" s="125">
        <v>69648.359008715488</v>
      </c>
      <c r="W18" s="125">
        <v>70856.819833715475</v>
      </c>
      <c r="X18" s="125">
        <v>78499.058008715481</v>
      </c>
      <c r="Y18" s="125">
        <v>72797.165383715488</v>
      </c>
      <c r="Z18" s="125">
        <v>83009.510383715475</v>
      </c>
    </row>
    <row r="19" spans="1:26" ht="13" x14ac:dyDescent="0.3">
      <c r="A19" s="132" t="s">
        <v>427</v>
      </c>
      <c r="B19" s="105">
        <v>1400</v>
      </c>
      <c r="C19" s="106">
        <v>0.42331993047875965</v>
      </c>
      <c r="D19" s="107">
        <v>1.1461216800000003</v>
      </c>
      <c r="E19" s="107">
        <v>2.2891143000000005</v>
      </c>
      <c r="F19" s="107">
        <v>2.4812203000000004</v>
      </c>
      <c r="G19" s="107">
        <v>2.549443000000001</v>
      </c>
      <c r="H19" s="108">
        <v>2.7277614000000003</v>
      </c>
      <c r="I19" s="106">
        <v>0.34644786523298948</v>
      </c>
      <c r="J19" s="107">
        <v>0.97785741739972531</v>
      </c>
      <c r="K19" s="107">
        <v>1.9530451579371397</v>
      </c>
      <c r="L19" s="107">
        <v>2.1169477175911822</v>
      </c>
      <c r="M19" s="107">
        <v>2.1751545156948855</v>
      </c>
      <c r="N19" s="108">
        <v>2.3272936586337489</v>
      </c>
      <c r="O19" s="106">
        <v>0.27333942075289192</v>
      </c>
      <c r="P19" s="107">
        <v>0.81043623622072802</v>
      </c>
      <c r="Q19" s="107">
        <v>1.6186598769958234</v>
      </c>
      <c r="R19" s="107">
        <v>1.7545003085243667</v>
      </c>
      <c r="S19" s="107">
        <v>1.8027413890114021</v>
      </c>
      <c r="T19" s="133">
        <v>1.9288324450194358</v>
      </c>
      <c r="U19" s="149">
        <v>9.48</v>
      </c>
      <c r="V19" s="125">
        <v>72958.948715758044</v>
      </c>
      <c r="W19" s="125">
        <v>74260.368065758041</v>
      </c>
      <c r="X19" s="125">
        <v>82490.470715758027</v>
      </c>
      <c r="Y19" s="125">
        <v>76349.970965758039</v>
      </c>
      <c r="Z19" s="125">
        <v>87347.880965758028</v>
      </c>
    </row>
    <row r="20" spans="1:26" ht="13" x14ac:dyDescent="0.3">
      <c r="A20" s="132" t="s">
        <v>428</v>
      </c>
      <c r="B20" s="105">
        <v>1500</v>
      </c>
      <c r="C20" s="106">
        <v>0.46181201587690851</v>
      </c>
      <c r="D20" s="107">
        <v>1.2389116080000004</v>
      </c>
      <c r="E20" s="107">
        <v>2.4868729380000008</v>
      </c>
      <c r="F20" s="107">
        <v>2.6966910099999999</v>
      </c>
      <c r="G20" s="107">
        <v>2.7711790599999997</v>
      </c>
      <c r="H20" s="108">
        <v>2.9661395399999999</v>
      </c>
      <c r="I20" s="106">
        <v>0.37795004562754975</v>
      </c>
      <c r="J20" s="107">
        <v>1.0570246829162337</v>
      </c>
      <c r="K20" s="107">
        <v>2.1217704812581046</v>
      </c>
      <c r="L20" s="107">
        <v>2.3007847705696101</v>
      </c>
      <c r="M20" s="107">
        <v>2.3643370909481423</v>
      </c>
      <c r="N20" s="108">
        <v>2.5306750590666853</v>
      </c>
      <c r="O20" s="106">
        <v>0.29819391866042377</v>
      </c>
      <c r="P20" s="107">
        <v>0.87604909506440021</v>
      </c>
      <c r="Q20" s="107">
        <v>1.7584973559106778</v>
      </c>
      <c r="R20" s="107">
        <v>1.9068622036664318</v>
      </c>
      <c r="S20" s="107">
        <v>1.9595335874635007</v>
      </c>
      <c r="T20" s="133">
        <v>2.0973924556623698</v>
      </c>
      <c r="U20" s="149">
        <v>9.36</v>
      </c>
      <c r="V20" s="125">
        <v>87873.420360022123</v>
      </c>
      <c r="W20" s="125">
        <v>89267.798235022128</v>
      </c>
      <c r="X20" s="125">
        <v>98085.765360022138</v>
      </c>
      <c r="Y20" s="125">
        <v>91506.658485022126</v>
      </c>
      <c r="Z20" s="125">
        <v>103290.13348502213</v>
      </c>
    </row>
    <row r="21" spans="1:26" ht="13" x14ac:dyDescent="0.3">
      <c r="A21" s="132" t="s">
        <v>429</v>
      </c>
      <c r="B21" s="105">
        <v>1600</v>
      </c>
      <c r="C21" s="106">
        <v>0.50030410127505731</v>
      </c>
      <c r="D21" s="107">
        <v>1.3235469720000004</v>
      </c>
      <c r="E21" s="107">
        <v>2.6473190370000013</v>
      </c>
      <c r="F21" s="107">
        <v>2.8698306649999998</v>
      </c>
      <c r="G21" s="107">
        <v>2.9488436899999999</v>
      </c>
      <c r="H21" s="108">
        <v>3.15544761</v>
      </c>
      <c r="I21" s="106">
        <v>0.40945222602210996</v>
      </c>
      <c r="J21" s="107">
        <v>1.1292345711906842</v>
      </c>
      <c r="K21" s="107">
        <v>2.2586611890579964</v>
      </c>
      <c r="L21" s="107">
        <v>2.4485054697258981</v>
      </c>
      <c r="M21" s="107">
        <v>2.5159184450806964</v>
      </c>
      <c r="N21" s="108">
        <v>2.6921904580452005</v>
      </c>
      <c r="O21" s="106">
        <v>0.32304841656795558</v>
      </c>
      <c r="P21" s="107">
        <v>0.935895764967138</v>
      </c>
      <c r="Q21" s="107">
        <v>1.8719506958648253</v>
      </c>
      <c r="R21" s="107">
        <v>2.0292913076501864</v>
      </c>
      <c r="S21" s="107">
        <v>2.0851623549489462</v>
      </c>
      <c r="T21" s="133">
        <v>2.2312544376964327</v>
      </c>
      <c r="U21" s="149">
        <v>12.72</v>
      </c>
      <c r="V21" s="125">
        <v>89684.44673987852</v>
      </c>
      <c r="W21" s="125">
        <v>91171.783139878535</v>
      </c>
      <c r="X21" s="125">
        <v>100577.61473987853</v>
      </c>
      <c r="Y21" s="125">
        <v>93559.900739878532</v>
      </c>
      <c r="Z21" s="125">
        <v>106128.94073987854</v>
      </c>
    </row>
    <row r="22" spans="1:26" ht="13" x14ac:dyDescent="0.3">
      <c r="A22" s="132" t="s">
        <v>430</v>
      </c>
      <c r="B22" s="105">
        <v>1700</v>
      </c>
      <c r="C22" s="106">
        <v>0.53653194635566814</v>
      </c>
      <c r="D22" s="107">
        <v>1.4726925840000005</v>
      </c>
      <c r="E22" s="107">
        <v>2.9772440940000013</v>
      </c>
      <c r="F22" s="107">
        <v>3.2303194300000007</v>
      </c>
      <c r="G22" s="107">
        <v>3.3201227799999997</v>
      </c>
      <c r="H22" s="108">
        <v>3.5556154200000005</v>
      </c>
      <c r="I22" s="106">
        <v>0.43910133698169623</v>
      </c>
      <c r="J22" s="107">
        <v>1.2564838375747052</v>
      </c>
      <c r="K22" s="107">
        <v>2.5401493327719145</v>
      </c>
      <c r="L22" s="107">
        <v>2.7560702064338862</v>
      </c>
      <c r="M22" s="107">
        <v>2.8326893590397795</v>
      </c>
      <c r="N22" s="108">
        <v>3.0336088851123026</v>
      </c>
      <c r="O22" s="106">
        <v>0.34644088518680916</v>
      </c>
      <c r="P22" s="107">
        <v>1.0413583965073747</v>
      </c>
      <c r="Q22" s="107">
        <v>2.1052446175276538</v>
      </c>
      <c r="R22" s="107">
        <v>2.2841971898131161</v>
      </c>
      <c r="S22" s="107">
        <v>2.3476982039236001</v>
      </c>
      <c r="T22" s="133">
        <v>2.514217843286223</v>
      </c>
      <c r="U22" s="149">
        <v>12.6</v>
      </c>
      <c r="V22" s="125">
        <v>91116.595927893228</v>
      </c>
      <c r="W22" s="125">
        <v>92696.890852893222</v>
      </c>
      <c r="X22" s="125">
        <v>102690.58692789322</v>
      </c>
      <c r="Y22" s="125">
        <v>95234.26580289322</v>
      </c>
      <c r="Z22" s="125">
        <v>108588.87080289322</v>
      </c>
    </row>
    <row r="23" spans="1:26" ht="13" x14ac:dyDescent="0.3">
      <c r="A23" s="132" t="s">
        <v>431</v>
      </c>
      <c r="B23" s="105">
        <v>1800</v>
      </c>
      <c r="C23" s="106">
        <v>0.575024031753817</v>
      </c>
      <c r="D23" s="107">
        <v>1.6513112880000005</v>
      </c>
      <c r="E23" s="107">
        <v>3.3658002180000013</v>
      </c>
      <c r="F23" s="107">
        <v>3.6543386100000008</v>
      </c>
      <c r="G23" s="107">
        <v>3.7566726600000009</v>
      </c>
      <c r="H23" s="108">
        <v>4.0255979399999999</v>
      </c>
      <c r="I23" s="106">
        <v>0.4706035173762565</v>
      </c>
      <c r="J23" s="107">
        <v>1.4088791963229368</v>
      </c>
      <c r="K23" s="107">
        <v>2.871660807129059</v>
      </c>
      <c r="L23" s="107">
        <v>3.117838339362625</v>
      </c>
      <c r="M23" s="107">
        <v>3.2051485365181787</v>
      </c>
      <c r="N23" s="108">
        <v>3.4345923943241816</v>
      </c>
      <c r="O23" s="106">
        <v>0.37129538309434101</v>
      </c>
      <c r="P23" s="107">
        <v>1.1676618010362763</v>
      </c>
      <c r="Q23" s="107">
        <v>2.3799972621989198</v>
      </c>
      <c r="R23" s="107">
        <v>2.5840261820756125</v>
      </c>
      <c r="S23" s="107">
        <v>2.6563878028061652</v>
      </c>
      <c r="T23" s="133">
        <v>2.8465480585198555</v>
      </c>
      <c r="U23" s="149">
        <v>12.48</v>
      </c>
      <c r="V23" s="125">
        <v>95802.334164552609</v>
      </c>
      <c r="W23" s="125">
        <v>97475.587614552613</v>
      </c>
      <c r="X23" s="125">
        <v>108057.14816455259</v>
      </c>
      <c r="Y23" s="125">
        <v>100162.21991455261</v>
      </c>
      <c r="Z23" s="125">
        <v>114302.38991455261</v>
      </c>
    </row>
    <row r="24" spans="1:26" ht="13" x14ac:dyDescent="0.3">
      <c r="A24" s="132" t="s">
        <v>432</v>
      </c>
      <c r="B24" s="105">
        <v>1900</v>
      </c>
      <c r="C24" s="106">
        <v>0.61351611715196586</v>
      </c>
      <c r="D24" s="107">
        <v>1.6956886320000004</v>
      </c>
      <c r="E24" s="107">
        <v>3.4101775620000012</v>
      </c>
      <c r="F24" s="107">
        <v>3.6984678900000008</v>
      </c>
      <c r="G24" s="107">
        <v>3.8008019400000008</v>
      </c>
      <c r="H24" s="108">
        <v>4.0687806599999998</v>
      </c>
      <c r="I24" s="106">
        <v>0.50210569777081671</v>
      </c>
      <c r="J24" s="107">
        <v>1.4467414196384394</v>
      </c>
      <c r="K24" s="107">
        <v>2.9095230304445616</v>
      </c>
      <c r="L24" s="107">
        <v>3.1554889174168759</v>
      </c>
      <c r="M24" s="107">
        <v>3.24279911457243</v>
      </c>
      <c r="N24" s="108">
        <v>3.4714353786183931</v>
      </c>
      <c r="O24" s="106">
        <v>0.39614988100187282</v>
      </c>
      <c r="P24" s="107">
        <v>1.1990415474213481</v>
      </c>
      <c r="Q24" s="107">
        <v>2.4113770085839916</v>
      </c>
      <c r="R24" s="107">
        <v>2.6152305194635335</v>
      </c>
      <c r="S24" s="107">
        <v>2.6875921401940861</v>
      </c>
      <c r="T24" s="133">
        <v>2.8770830721028582</v>
      </c>
      <c r="U24" s="149">
        <v>12.48</v>
      </c>
      <c r="V24" s="125">
        <v>97681.844580796853</v>
      </c>
      <c r="W24" s="125">
        <v>99448.056555796851</v>
      </c>
      <c r="X24" s="125">
        <v>110617.48158079686</v>
      </c>
      <c r="Y24" s="125">
        <v>102283.94620579685</v>
      </c>
      <c r="Z24" s="125">
        <v>117209.68120579685</v>
      </c>
    </row>
    <row r="25" spans="1:26" ht="13" x14ac:dyDescent="0.3">
      <c r="A25" s="132" t="s">
        <v>433</v>
      </c>
      <c r="B25" s="105">
        <v>2000</v>
      </c>
      <c r="C25" s="106">
        <v>0.64974396223257658</v>
      </c>
      <c r="D25" s="107">
        <v>1.7590054680000002</v>
      </c>
      <c r="E25" s="107">
        <v>3.5493051330000007</v>
      </c>
      <c r="F25" s="107">
        <v>3.850408185</v>
      </c>
      <c r="G25" s="107">
        <v>3.9572672100000013</v>
      </c>
      <c r="H25" s="108">
        <v>4.2373440899999997</v>
      </c>
      <c r="I25" s="106">
        <v>0.53175480873040293</v>
      </c>
      <c r="J25" s="107">
        <v>1.5007625927907366</v>
      </c>
      <c r="K25" s="107">
        <v>3.0282250231222991</v>
      </c>
      <c r="L25" s="107">
        <v>3.2851225741745527</v>
      </c>
      <c r="M25" s="107">
        <v>3.3762934263063733</v>
      </c>
      <c r="N25" s="108">
        <v>3.6152516969065518</v>
      </c>
      <c r="O25" s="106">
        <v>0.41954234962072634</v>
      </c>
      <c r="P25" s="107">
        <v>1.2438136332763552</v>
      </c>
      <c r="Q25" s="107">
        <v>2.5097557644904076</v>
      </c>
      <c r="R25" s="107">
        <v>2.7226693045060313</v>
      </c>
      <c r="S25" s="107">
        <v>2.7982305887382757</v>
      </c>
      <c r="T25" s="133">
        <v>2.996276273101949</v>
      </c>
      <c r="U25" s="149">
        <v>15.84</v>
      </c>
      <c r="V25" s="125">
        <v>112030.87773270541</v>
      </c>
      <c r="W25" s="125">
        <v>113890.04823270541</v>
      </c>
      <c r="X25" s="125">
        <v>125647.33773270539</v>
      </c>
      <c r="Y25" s="125">
        <v>116875.1952327054</v>
      </c>
      <c r="Z25" s="125">
        <v>132586.49523270541</v>
      </c>
    </row>
    <row r="26" spans="1:26" ht="13" x14ac:dyDescent="0.3">
      <c r="A26" s="132" t="s">
        <v>434</v>
      </c>
      <c r="B26" s="105">
        <v>2100</v>
      </c>
      <c r="C26" s="106">
        <v>0.68823604763072543</v>
      </c>
      <c r="D26" s="107">
        <v>1.9107615119999999</v>
      </c>
      <c r="E26" s="107">
        <v>3.8818406220000012</v>
      </c>
      <c r="F26" s="107">
        <v>4.2134927900000001</v>
      </c>
      <c r="G26" s="107">
        <v>4.3311421400000008</v>
      </c>
      <c r="H26" s="108">
        <v>4.6400520599999995</v>
      </c>
      <c r="I26" s="106">
        <v>0.56325698912496314</v>
      </c>
      <c r="J26" s="107">
        <v>1.6302390487815515</v>
      </c>
      <c r="K26" s="107">
        <v>3.3119403564430119</v>
      </c>
      <c r="L26" s="107">
        <v>3.5949020507680847</v>
      </c>
      <c r="M26" s="107">
        <v>3.6952790801510003</v>
      </c>
      <c r="N26" s="108">
        <v>3.9588373583439007</v>
      </c>
      <c r="O26" s="106">
        <v>0.4443968475282582</v>
      </c>
      <c r="P26" s="107">
        <v>1.3511221322510076</v>
      </c>
      <c r="Q26" s="107">
        <v>2.7448955535876522</v>
      </c>
      <c r="R26" s="107">
        <v>2.9794107359270732</v>
      </c>
      <c r="S26" s="107">
        <v>3.0626019869710426</v>
      </c>
      <c r="T26" s="133">
        <v>3.2810358559613273</v>
      </c>
      <c r="U26" s="149">
        <v>15.72</v>
      </c>
      <c r="V26" s="125">
        <v>118423.47158575236</v>
      </c>
      <c r="W26" s="125">
        <v>120375.60061075234</v>
      </c>
      <c r="X26" s="125">
        <v>132720.75458575235</v>
      </c>
      <c r="Y26" s="125">
        <v>123510.00496075234</v>
      </c>
      <c r="Z26" s="125">
        <v>140006.86996075237</v>
      </c>
    </row>
    <row r="27" spans="1:26" ht="13" x14ac:dyDescent="0.3">
      <c r="A27" s="132" t="s">
        <v>435</v>
      </c>
      <c r="B27" s="105">
        <v>2200</v>
      </c>
      <c r="C27" s="106">
        <v>0.72672813302887429</v>
      </c>
      <c r="D27" s="107">
        <v>2.0893802160000008</v>
      </c>
      <c r="E27" s="107">
        <v>4.2703967460000012</v>
      </c>
      <c r="F27" s="107">
        <v>4.6375119700000003</v>
      </c>
      <c r="G27" s="107">
        <v>4.767692020000001</v>
      </c>
      <c r="H27" s="108">
        <v>5.1100345800000007</v>
      </c>
      <c r="I27" s="106">
        <v>0.59475916951952346</v>
      </c>
      <c r="J27" s="107">
        <v>1.782634407529784</v>
      </c>
      <c r="K27" s="107">
        <v>3.6434518308001564</v>
      </c>
      <c r="L27" s="107">
        <v>3.9566701836968234</v>
      </c>
      <c r="M27" s="107">
        <v>4.067738257629399</v>
      </c>
      <c r="N27" s="108">
        <v>4.359820867555781</v>
      </c>
      <c r="O27" s="106">
        <v>0.46925134543579006</v>
      </c>
      <c r="P27" s="107">
        <v>1.4774255367799098</v>
      </c>
      <c r="Q27" s="107">
        <v>3.0196481982589183</v>
      </c>
      <c r="R27" s="107">
        <v>3.27923972818957</v>
      </c>
      <c r="S27" s="107">
        <v>3.3712915858536068</v>
      </c>
      <c r="T27" s="133">
        <v>3.6133660711949611</v>
      </c>
      <c r="U27" s="149">
        <v>15.600000000000001</v>
      </c>
      <c r="V27" s="125">
        <v>120982.46078119191</v>
      </c>
      <c r="W27" s="125">
        <v>123027.54833119191</v>
      </c>
      <c r="X27" s="125">
        <v>135960.56678119191</v>
      </c>
      <c r="Y27" s="125">
        <v>126311.21003119192</v>
      </c>
      <c r="Z27" s="125">
        <v>143593.64003119193</v>
      </c>
    </row>
    <row r="28" spans="1:26" ht="13" x14ac:dyDescent="0.3">
      <c r="A28" s="132" t="s">
        <v>436</v>
      </c>
      <c r="B28" s="105">
        <v>2300</v>
      </c>
      <c r="C28" s="106">
        <v>0.76295597810948512</v>
      </c>
      <c r="D28" s="107">
        <v>2.1982678080000007</v>
      </c>
      <c r="E28" s="107">
        <v>4.4842530480000011</v>
      </c>
      <c r="F28" s="107">
        <v>4.8689903600000006</v>
      </c>
      <c r="G28" s="107">
        <v>5.005435760000001</v>
      </c>
      <c r="H28" s="108">
        <v>5.3640770400000006</v>
      </c>
      <c r="I28" s="106">
        <v>0.62440828047910968</v>
      </c>
      <c r="J28" s="107">
        <v>1.8755360089548567</v>
      </c>
      <c r="K28" s="107">
        <v>3.8259114900296858</v>
      </c>
      <c r="L28" s="107">
        <v>4.1541647993027739</v>
      </c>
      <c r="M28" s="107">
        <v>4.2705783955101797</v>
      </c>
      <c r="N28" s="108">
        <v>4.5765668799385786</v>
      </c>
      <c r="O28" s="106">
        <v>0.49264381405464364</v>
      </c>
      <c r="P28" s="107">
        <v>1.5544212448024803</v>
      </c>
      <c r="Q28" s="107">
        <v>3.1708685263526712</v>
      </c>
      <c r="R28" s="107">
        <v>3.4429208437566658</v>
      </c>
      <c r="S28" s="107">
        <v>3.5394030047307359</v>
      </c>
      <c r="T28" s="133">
        <v>3.7930025083336902</v>
      </c>
      <c r="U28" s="149">
        <v>15.600000000000001</v>
      </c>
      <c r="V28" s="125">
        <v>120475.31527954579</v>
      </c>
      <c r="W28" s="125">
        <v>122613.36135454581</v>
      </c>
      <c r="X28" s="125">
        <v>136134.24427954582</v>
      </c>
      <c r="Y28" s="125">
        <v>126046.2804045458</v>
      </c>
      <c r="Z28" s="125">
        <v>144114.2754045458</v>
      </c>
    </row>
    <row r="29" spans="1:26" ht="13" x14ac:dyDescent="0.3">
      <c r="A29" s="132" t="s">
        <v>437</v>
      </c>
      <c r="B29" s="105">
        <v>2400</v>
      </c>
      <c r="C29" s="106">
        <v>0.80144806350763409</v>
      </c>
      <c r="D29" s="107">
        <v>2.2426451520000006</v>
      </c>
      <c r="E29" s="107">
        <v>4.5286303920000011</v>
      </c>
      <c r="F29" s="107">
        <v>4.9131196400000006</v>
      </c>
      <c r="G29" s="107">
        <v>5.0495650400000009</v>
      </c>
      <c r="H29" s="108">
        <v>5.4072597600000005</v>
      </c>
      <c r="I29" s="106">
        <v>0.65591046087367</v>
      </c>
      <c r="J29" s="107">
        <v>1.9133982322703593</v>
      </c>
      <c r="K29" s="107">
        <v>3.8637737133451884</v>
      </c>
      <c r="L29" s="107">
        <v>4.1918153773570248</v>
      </c>
      <c r="M29" s="107">
        <v>4.3082289735644306</v>
      </c>
      <c r="N29" s="108">
        <v>4.613409864232791</v>
      </c>
      <c r="O29" s="106">
        <v>0.51749831196217555</v>
      </c>
      <c r="P29" s="107">
        <v>1.5858009911875521</v>
      </c>
      <c r="Q29" s="107">
        <v>3.202248272737743</v>
      </c>
      <c r="R29" s="107">
        <v>3.4741251811445863</v>
      </c>
      <c r="S29" s="107">
        <v>3.5706073421186568</v>
      </c>
      <c r="T29" s="133">
        <v>3.8235375219166925</v>
      </c>
      <c r="U29" s="149">
        <v>18.96</v>
      </c>
      <c r="V29" s="125">
        <v>125604.40538620618</v>
      </c>
      <c r="W29" s="125">
        <v>127835.4099862062</v>
      </c>
      <c r="X29" s="125">
        <v>141944.15738620621</v>
      </c>
      <c r="Y29" s="125">
        <v>131417.58638620621</v>
      </c>
      <c r="Z29" s="125">
        <v>150271.14638620618</v>
      </c>
    </row>
    <row r="30" spans="1:26" ht="13" x14ac:dyDescent="0.3">
      <c r="A30" s="132" t="s">
        <v>438</v>
      </c>
      <c r="B30" s="105">
        <v>2500</v>
      </c>
      <c r="C30" s="106">
        <v>0.83994014890578284</v>
      </c>
      <c r="D30" s="107">
        <v>2.3488304400000009</v>
      </c>
      <c r="E30" s="107">
        <v>4.7864371500000011</v>
      </c>
      <c r="F30" s="107">
        <v>5.1966661500000004</v>
      </c>
      <c r="G30" s="107">
        <v>5.3421615000000005</v>
      </c>
      <c r="H30" s="108">
        <v>5.7244886999999993</v>
      </c>
      <c r="I30" s="106">
        <v>0.68741264126823021</v>
      </c>
      <c r="J30" s="107">
        <v>2.0039942599883993</v>
      </c>
      <c r="K30" s="107">
        <v>4.0837313801141093</v>
      </c>
      <c r="L30" s="107">
        <v>4.4337338951022831</v>
      </c>
      <c r="M30" s="107">
        <v>4.5578688012622202</v>
      </c>
      <c r="N30" s="108">
        <v>4.8840658315754997</v>
      </c>
      <c r="O30" s="106">
        <v>0.54235280986970735</v>
      </c>
      <c r="P30" s="107">
        <v>1.6608858679946414</v>
      </c>
      <c r="Q30" s="107">
        <v>3.3845464896476507</v>
      </c>
      <c r="R30" s="107">
        <v>3.6746242820410311</v>
      </c>
      <c r="S30" s="107">
        <v>3.7775057700184838</v>
      </c>
      <c r="T30" s="133">
        <v>4.047853868636432</v>
      </c>
      <c r="U30" s="149">
        <v>18.840000000000003</v>
      </c>
      <c r="V30" s="125">
        <v>139764.27605844638</v>
      </c>
      <c r="W30" s="125">
        <v>142088.23918344639</v>
      </c>
      <c r="X30" s="125">
        <v>156784.85105844639</v>
      </c>
      <c r="Y30" s="125">
        <v>145819.67293344639</v>
      </c>
      <c r="Z30" s="125">
        <v>165458.79793344639</v>
      </c>
    </row>
    <row r="31" spans="1:26" ht="13" x14ac:dyDescent="0.3">
      <c r="A31" s="132" t="s">
        <v>439</v>
      </c>
      <c r="B31" s="105">
        <v>2600</v>
      </c>
      <c r="C31" s="106">
        <v>0.87616799398639356</v>
      </c>
      <c r="D31" s="107">
        <v>2.4577180320000007</v>
      </c>
      <c r="E31" s="107">
        <v>5.000293452000002</v>
      </c>
      <c r="F31" s="107">
        <v>5.4281445400000008</v>
      </c>
      <c r="G31" s="107">
        <v>5.5799052400000004</v>
      </c>
      <c r="H31" s="108">
        <v>5.9785311600000002</v>
      </c>
      <c r="I31" s="106">
        <v>0.71706175222781643</v>
      </c>
      <c r="J31" s="107">
        <v>2.0968958614134721</v>
      </c>
      <c r="K31" s="107">
        <v>4.2661910393436395</v>
      </c>
      <c r="L31" s="107">
        <v>4.631228510708234</v>
      </c>
      <c r="M31" s="107">
        <v>4.7607089391430009</v>
      </c>
      <c r="N31" s="108">
        <v>5.1008118439582981</v>
      </c>
      <c r="O31" s="106">
        <v>0.56574527848856082</v>
      </c>
      <c r="P31" s="107">
        <v>1.7378815760172122</v>
      </c>
      <c r="Q31" s="107">
        <v>3.5357668177414046</v>
      </c>
      <c r="R31" s="107">
        <v>3.8383053976081269</v>
      </c>
      <c r="S31" s="107">
        <v>3.9456171888956129</v>
      </c>
      <c r="T31" s="133">
        <v>4.227490305775162</v>
      </c>
      <c r="U31" s="149">
        <v>18.72</v>
      </c>
      <c r="V31" s="125">
        <v>141175.75539795437</v>
      </c>
      <c r="W31" s="125">
        <v>143592.67704795438</v>
      </c>
      <c r="X31" s="125">
        <v>158877.15339795436</v>
      </c>
      <c r="Y31" s="125">
        <v>147473.3681479544</v>
      </c>
      <c r="Z31" s="125">
        <v>167898.05814795441</v>
      </c>
    </row>
    <row r="32" spans="1:26" ht="13" x14ac:dyDescent="0.3">
      <c r="A32" s="132" t="s">
        <v>440</v>
      </c>
      <c r="B32" s="105">
        <v>2700</v>
      </c>
      <c r="C32" s="106">
        <v>0.91466007938454241</v>
      </c>
      <c r="D32" s="107">
        <v>2.6363367360000005</v>
      </c>
      <c r="E32" s="107">
        <v>5.3888495760000001</v>
      </c>
      <c r="F32" s="107">
        <v>5.8521637200000001</v>
      </c>
      <c r="G32" s="107">
        <v>6.0164551199999998</v>
      </c>
      <c r="H32" s="108">
        <v>6.4485136799999996</v>
      </c>
      <c r="I32" s="106">
        <v>0.74856393262237664</v>
      </c>
      <c r="J32" s="107">
        <v>2.2492912201617035</v>
      </c>
      <c r="K32" s="107">
        <v>4.5977025137007823</v>
      </c>
      <c r="L32" s="107">
        <v>4.9929966436369719</v>
      </c>
      <c r="M32" s="107">
        <v>5.1331681166213983</v>
      </c>
      <c r="N32" s="108">
        <v>5.5017953531701771</v>
      </c>
      <c r="O32" s="106">
        <v>0.59059977639609273</v>
      </c>
      <c r="P32" s="107">
        <v>1.8641849805461135</v>
      </c>
      <c r="Q32" s="107">
        <v>3.8105194624126693</v>
      </c>
      <c r="R32" s="107">
        <v>4.1381343898706229</v>
      </c>
      <c r="S32" s="107">
        <v>4.2543067877781766</v>
      </c>
      <c r="T32" s="133">
        <v>4.5598205210087945</v>
      </c>
      <c r="U32" s="149">
        <v>22.080000000000002</v>
      </c>
      <c r="V32" s="125">
        <v>138795.61085357083</v>
      </c>
      <c r="W32" s="125">
        <v>141305.4910285708</v>
      </c>
      <c r="X32" s="125">
        <v>157177.83185357082</v>
      </c>
      <c r="Y32" s="125">
        <v>145335.43947857083</v>
      </c>
      <c r="Z32" s="125">
        <v>166545.69447857083</v>
      </c>
    </row>
    <row r="33" spans="1:26" ht="13" x14ac:dyDescent="0.3">
      <c r="A33" s="132" t="s">
        <v>441</v>
      </c>
      <c r="B33" s="105">
        <v>2800</v>
      </c>
      <c r="C33" s="106">
        <v>0.95315216478269127</v>
      </c>
      <c r="D33" s="107">
        <v>2.7478347599999999</v>
      </c>
      <c r="E33" s="107">
        <v>5.6053163100000019</v>
      </c>
      <c r="F33" s="107">
        <v>6.0862379500000019</v>
      </c>
      <c r="G33" s="107">
        <v>6.2567947000000013</v>
      </c>
      <c r="H33" s="108">
        <v>6.7050963000000001</v>
      </c>
      <c r="I33" s="106">
        <v>0.78006611301693696</v>
      </c>
      <c r="J33" s="107">
        <v>2.34442001119357</v>
      </c>
      <c r="K33" s="107">
        <v>4.7823893625371072</v>
      </c>
      <c r="L33" s="107">
        <v>5.192705999128469</v>
      </c>
      <c r="M33" s="107">
        <v>5.3382229943877242</v>
      </c>
      <c r="N33" s="108">
        <v>5.7207085999232232</v>
      </c>
      <c r="O33" s="106">
        <v>0.61545427430362454</v>
      </c>
      <c r="P33" s="107">
        <v>1.9430265560030999</v>
      </c>
      <c r="Q33" s="107">
        <v>3.9635856579408393</v>
      </c>
      <c r="R33" s="107">
        <v>4.3036510546958331</v>
      </c>
      <c r="S33" s="107">
        <v>4.4242537559134201</v>
      </c>
      <c r="T33" s="133">
        <v>4.7412531354171126</v>
      </c>
      <c r="U33" s="149">
        <v>21.96</v>
      </c>
      <c r="V33" s="125">
        <v>138145.58678363849</v>
      </c>
      <c r="W33" s="125">
        <v>140748.42548363845</v>
      </c>
      <c r="X33" s="125">
        <v>157208.63078363851</v>
      </c>
      <c r="Y33" s="125">
        <v>144927.63128363847</v>
      </c>
      <c r="Z33" s="125">
        <v>166923.45128363848</v>
      </c>
    </row>
    <row r="34" spans="1:26" ht="13" x14ac:dyDescent="0.3">
      <c r="A34" s="132" t="s">
        <v>442</v>
      </c>
      <c r="B34" s="105">
        <v>2900</v>
      </c>
      <c r="C34" s="106">
        <v>0.98938000986330199</v>
      </c>
      <c r="D34" s="107">
        <v>2.7896016719999999</v>
      </c>
      <c r="E34" s="107">
        <v>5.6470832220000009</v>
      </c>
      <c r="F34" s="107">
        <v>6.1277713900000021</v>
      </c>
      <c r="G34" s="107">
        <v>6.2983281400000015</v>
      </c>
      <c r="H34" s="108">
        <v>6.7457388600000003</v>
      </c>
      <c r="I34" s="106">
        <v>0.80971522397652307</v>
      </c>
      <c r="J34" s="107">
        <v>2.3800550449022784</v>
      </c>
      <c r="K34" s="107">
        <v>4.8180243962458151</v>
      </c>
      <c r="L34" s="107">
        <v>5.2281418372971755</v>
      </c>
      <c r="M34" s="107">
        <v>5.3736588325564316</v>
      </c>
      <c r="N34" s="108">
        <v>5.7553843498471871</v>
      </c>
      <c r="O34" s="106">
        <v>0.63884674292247801</v>
      </c>
      <c r="P34" s="107">
        <v>1.9725604349537558</v>
      </c>
      <c r="Q34" s="107">
        <v>3.9931195368914945</v>
      </c>
      <c r="R34" s="107">
        <v>4.3330198428256406</v>
      </c>
      <c r="S34" s="107">
        <v>4.4536225440432284</v>
      </c>
      <c r="T34" s="133">
        <v>4.7699919717305264</v>
      </c>
      <c r="U34" s="149">
        <v>21.84</v>
      </c>
      <c r="V34" s="125">
        <v>139318.91420131305</v>
      </c>
      <c r="W34" s="125">
        <v>142014.71142631304</v>
      </c>
      <c r="X34" s="125">
        <v>159062.78120131305</v>
      </c>
      <c r="Y34" s="125">
        <v>146343.17457631306</v>
      </c>
      <c r="Z34" s="125">
        <v>169124.55957631307</v>
      </c>
    </row>
    <row r="35" spans="1:26" ht="13" x14ac:dyDescent="0.3">
      <c r="A35" s="132" t="s">
        <v>443</v>
      </c>
      <c r="B35" s="105">
        <v>3000</v>
      </c>
      <c r="C35" s="106">
        <v>1.0278720952614511</v>
      </c>
      <c r="D35" s="107">
        <v>2.8339790160000002</v>
      </c>
      <c r="E35" s="107">
        <v>5.6914605660000017</v>
      </c>
      <c r="F35" s="107">
        <v>6.1719006700000021</v>
      </c>
      <c r="G35" s="107">
        <v>6.3424574200000015</v>
      </c>
      <c r="H35" s="108">
        <v>6.7889215800000002</v>
      </c>
      <c r="I35" s="106">
        <v>0.8412174043710835</v>
      </c>
      <c r="J35" s="107">
        <v>2.4179172682177814</v>
      </c>
      <c r="K35" s="107">
        <v>4.8558866195613186</v>
      </c>
      <c r="L35" s="107">
        <v>5.2657924153514264</v>
      </c>
      <c r="M35" s="107">
        <v>5.4113094106106825</v>
      </c>
      <c r="N35" s="108">
        <v>5.7922273341413986</v>
      </c>
      <c r="O35" s="106">
        <v>0.66370124083001003</v>
      </c>
      <c r="P35" s="107">
        <v>2.003940181338828</v>
      </c>
      <c r="Q35" s="107">
        <v>4.0244992832765671</v>
      </c>
      <c r="R35" s="107">
        <v>4.3642241802135615</v>
      </c>
      <c r="S35" s="107">
        <v>4.4848268814311485</v>
      </c>
      <c r="T35" s="133">
        <v>4.8005269853135291</v>
      </c>
      <c r="U35" s="149">
        <v>21.84</v>
      </c>
      <c r="V35" s="125">
        <v>142994.12452487243</v>
      </c>
      <c r="W35" s="125">
        <v>145782.88027487244</v>
      </c>
      <c r="X35" s="125">
        <v>163418.81452487246</v>
      </c>
      <c r="Y35" s="125">
        <v>150260.60077487247</v>
      </c>
      <c r="Z35" s="125">
        <v>173827.55077487248</v>
      </c>
    </row>
    <row r="36" spans="1:26" ht="13" x14ac:dyDescent="0.3">
      <c r="A36" s="132" t="s">
        <v>444</v>
      </c>
      <c r="B36" s="105" t="s">
        <v>253</v>
      </c>
      <c r="C36" s="106">
        <v>0.96211611715196588</v>
      </c>
      <c r="D36" s="107">
        <v>2.5624585800000008</v>
      </c>
      <c r="E36" s="107">
        <v>5.134191975000002</v>
      </c>
      <c r="F36" s="107">
        <v>5.5665216749999997</v>
      </c>
      <c r="G36" s="107">
        <v>5.72002275</v>
      </c>
      <c r="H36" s="108">
        <v>6.1215871499999999</v>
      </c>
      <c r="I36" s="106">
        <v>0.78740227164965981</v>
      </c>
      <c r="J36" s="107">
        <v>2.1862592541069179</v>
      </c>
      <c r="K36" s="107">
        <v>4.380431670316101</v>
      </c>
      <c r="L36" s="107">
        <v>4.7492902402955082</v>
      </c>
      <c r="M36" s="107">
        <v>4.8802555360288391</v>
      </c>
      <c r="N36" s="108">
        <v>5.2228655171118863</v>
      </c>
      <c r="O36" s="106">
        <v>0.62124233522837935</v>
      </c>
      <c r="P36" s="107">
        <v>1.8119448600315382</v>
      </c>
      <c r="Q36" s="107">
        <v>3.6304480517755033</v>
      </c>
      <c r="R36" s="107">
        <v>3.9361535113166179</v>
      </c>
      <c r="S36" s="107">
        <v>4.0446959424124476</v>
      </c>
      <c r="T36" s="133">
        <v>4.3286468933588029</v>
      </c>
      <c r="U36" s="149">
        <v>25.2</v>
      </c>
      <c r="V36" s="125">
        <v>162138.97254317268</v>
      </c>
      <c r="W36" s="125">
        <v>165020.68681817269</v>
      </c>
      <c r="X36" s="125">
        <v>183244.48554317269</v>
      </c>
      <c r="Y36" s="125">
        <v>169647.66466817269</v>
      </c>
      <c r="Z36" s="125">
        <v>194000.17966817264</v>
      </c>
    </row>
    <row r="37" spans="1:26" ht="13" x14ac:dyDescent="0.3">
      <c r="A37" s="132" t="s">
        <v>445</v>
      </c>
      <c r="B37" s="105" t="s">
        <v>254</v>
      </c>
      <c r="C37" s="106">
        <v>1.0006082025501146</v>
      </c>
      <c r="D37" s="107">
        <v>2.6470939440000008</v>
      </c>
      <c r="E37" s="107">
        <v>5.2946380740000025</v>
      </c>
      <c r="F37" s="107">
        <v>5.7396613299999997</v>
      </c>
      <c r="G37" s="107">
        <v>5.8976873799999998</v>
      </c>
      <c r="H37" s="108">
        <v>6.3108952199999999</v>
      </c>
      <c r="I37" s="106">
        <v>0.81890445204421991</v>
      </c>
      <c r="J37" s="107">
        <v>2.2584691423813683</v>
      </c>
      <c r="K37" s="107">
        <v>4.5173223781159928</v>
      </c>
      <c r="L37" s="107">
        <v>4.8970109394517962</v>
      </c>
      <c r="M37" s="107">
        <v>5.0318368901613928</v>
      </c>
      <c r="N37" s="108">
        <v>5.384380916090401</v>
      </c>
      <c r="O37" s="106">
        <v>0.64609683313591115</v>
      </c>
      <c r="P37" s="107">
        <v>1.871791529934276</v>
      </c>
      <c r="Q37" s="107">
        <v>3.7439013917296506</v>
      </c>
      <c r="R37" s="107">
        <v>4.0585826153003728</v>
      </c>
      <c r="S37" s="107">
        <v>4.1703247098978924</v>
      </c>
      <c r="T37" s="133">
        <v>4.4625088753928654</v>
      </c>
      <c r="U37" s="149">
        <f>U21*2</f>
        <v>25.44</v>
      </c>
      <c r="V37" s="125">
        <v>166239.34235818763</v>
      </c>
      <c r="W37" s="125">
        <v>169214.01515818763</v>
      </c>
      <c r="X37" s="125">
        <v>188025.67835818764</v>
      </c>
      <c r="Y37" s="125">
        <v>173990.25035818762</v>
      </c>
      <c r="Z37" s="125">
        <v>199128.33035818761</v>
      </c>
    </row>
    <row r="38" spans="1:26" ht="13" x14ac:dyDescent="0.3">
      <c r="A38" s="132" t="s">
        <v>446</v>
      </c>
      <c r="B38" s="105" t="s">
        <v>255</v>
      </c>
      <c r="C38" s="106">
        <v>1.0368360476307255</v>
      </c>
      <c r="D38" s="107">
        <v>2.7962395560000006</v>
      </c>
      <c r="E38" s="107">
        <v>5.6245631310000022</v>
      </c>
      <c r="F38" s="107">
        <v>6.1001500950000001</v>
      </c>
      <c r="G38" s="107">
        <v>6.2689664699999996</v>
      </c>
      <c r="H38" s="108">
        <v>6.71106303</v>
      </c>
      <c r="I38" s="106">
        <v>0.84855356300380624</v>
      </c>
      <c r="J38" s="107">
        <v>2.3857184087653893</v>
      </c>
      <c r="K38" s="107">
        <v>4.7988105218299104</v>
      </c>
      <c r="L38" s="107">
        <v>5.2045756761597843</v>
      </c>
      <c r="M38" s="107">
        <v>5.3486078041204763</v>
      </c>
      <c r="N38" s="108">
        <v>5.7257993431575027</v>
      </c>
      <c r="O38" s="106">
        <v>0.66948930175476473</v>
      </c>
      <c r="P38" s="107">
        <v>1.9772541614745125</v>
      </c>
      <c r="Q38" s="107">
        <v>3.9771953133924787</v>
      </c>
      <c r="R38" s="107">
        <v>4.3134884974633021</v>
      </c>
      <c r="S38" s="107">
        <v>4.4328605588725463</v>
      </c>
      <c r="T38" s="133">
        <v>4.7454722809826562</v>
      </c>
      <c r="U38" s="149">
        <f>U21+U22</f>
        <v>25.32</v>
      </c>
      <c r="V38" s="125">
        <v>169844.24755699697</v>
      </c>
      <c r="W38" s="125">
        <v>172911.87888199693</v>
      </c>
      <c r="X38" s="125">
        <v>192311.40655699695</v>
      </c>
      <c r="Y38" s="125">
        <v>177837.37143199696</v>
      </c>
      <c r="Z38" s="125">
        <v>203761.01643199698</v>
      </c>
    </row>
    <row r="39" spans="1:26" ht="13" x14ac:dyDescent="0.3">
      <c r="A39" s="132" t="s">
        <v>447</v>
      </c>
      <c r="B39" s="105" t="s">
        <v>256</v>
      </c>
      <c r="C39" s="106">
        <v>1.0730638927113363</v>
      </c>
      <c r="D39" s="107">
        <v>2.9453851680000009</v>
      </c>
      <c r="E39" s="107">
        <v>5.9544881880000027</v>
      </c>
      <c r="F39" s="107">
        <v>6.4606388600000013</v>
      </c>
      <c r="G39" s="107">
        <v>6.6402455599999994</v>
      </c>
      <c r="H39" s="108">
        <v>7.1112308400000011</v>
      </c>
      <c r="I39" s="106">
        <v>0.87820267396339247</v>
      </c>
      <c r="J39" s="107">
        <v>2.5129676751494103</v>
      </c>
      <c r="K39" s="107">
        <v>5.0802986655438289</v>
      </c>
      <c r="L39" s="107">
        <v>5.5121404128677725</v>
      </c>
      <c r="M39" s="107">
        <v>5.665378718079559</v>
      </c>
      <c r="N39" s="108">
        <v>6.0672177702246053</v>
      </c>
      <c r="O39" s="106">
        <v>0.69288177037361831</v>
      </c>
      <c r="P39" s="107">
        <v>2.0827167930147494</v>
      </c>
      <c r="Q39" s="107">
        <v>4.2104892350553076</v>
      </c>
      <c r="R39" s="107">
        <v>4.5683943796262323</v>
      </c>
      <c r="S39" s="107">
        <v>4.6953964078472001</v>
      </c>
      <c r="T39" s="133">
        <v>5.028435686572446</v>
      </c>
      <c r="U39" s="149">
        <f>U22*2</f>
        <v>25.2</v>
      </c>
      <c r="V39" s="125">
        <v>173487.41759888455</v>
      </c>
      <c r="W39" s="125">
        <v>176648.00744888451</v>
      </c>
      <c r="X39" s="125">
        <v>196635.39959888454</v>
      </c>
      <c r="Y39" s="125">
        <v>181722.75734888454</v>
      </c>
      <c r="Z39" s="125">
        <v>208431.96734888453</v>
      </c>
    </row>
    <row r="40" spans="1:26" ht="13" x14ac:dyDescent="0.3">
      <c r="A40" s="132" t="s">
        <v>448</v>
      </c>
      <c r="B40" s="105" t="s">
        <v>257</v>
      </c>
      <c r="C40" s="106">
        <v>1.111555978109485</v>
      </c>
      <c r="D40" s="107">
        <v>3.1240038720000012</v>
      </c>
      <c r="E40" s="107">
        <v>6.3430443120000026</v>
      </c>
      <c r="F40" s="107">
        <v>6.8846580400000015</v>
      </c>
      <c r="G40" s="107">
        <v>7.0767954400000006</v>
      </c>
      <c r="H40" s="108">
        <v>7.5812133600000005</v>
      </c>
      <c r="I40" s="106">
        <v>0.90970485435795256</v>
      </c>
      <c r="J40" s="107">
        <v>2.6653630338976422</v>
      </c>
      <c r="K40" s="107">
        <v>5.4118101399009735</v>
      </c>
      <c r="L40" s="107">
        <v>5.8739085457965112</v>
      </c>
      <c r="M40" s="107">
        <v>6.0378378955579581</v>
      </c>
      <c r="N40" s="108">
        <v>6.4682012794364843</v>
      </c>
      <c r="O40" s="106">
        <v>0.71773626828115011</v>
      </c>
      <c r="P40" s="107">
        <v>2.209020197543651</v>
      </c>
      <c r="Q40" s="107">
        <v>4.4852418797265736</v>
      </c>
      <c r="R40" s="107">
        <v>4.8682233718887282</v>
      </c>
      <c r="S40" s="107">
        <v>5.0040860067297652</v>
      </c>
      <c r="T40" s="133">
        <v>5.3607659018060785</v>
      </c>
      <c r="U40" s="149">
        <f>U22+U23</f>
        <v>25.08</v>
      </c>
      <c r="V40" s="125">
        <v>179859.0680501108</v>
      </c>
      <c r="W40" s="125">
        <v>183112.61642511081</v>
      </c>
      <c r="X40" s="125">
        <v>203687.87305011082</v>
      </c>
      <c r="Y40" s="125">
        <v>188336.62367511081</v>
      </c>
      <c r="Z40" s="125">
        <v>215831.39867511083</v>
      </c>
    </row>
    <row r="41" spans="1:26" ht="13" x14ac:dyDescent="0.3">
      <c r="A41" s="132" t="s">
        <v>449</v>
      </c>
      <c r="B41" s="105" t="s">
        <v>258</v>
      </c>
      <c r="C41" s="106">
        <v>1.150048063507634</v>
      </c>
      <c r="D41" s="107">
        <v>3.302622576000001</v>
      </c>
      <c r="E41" s="107">
        <v>6.7316004360000026</v>
      </c>
      <c r="F41" s="107">
        <v>7.3086772200000016</v>
      </c>
      <c r="G41" s="107">
        <v>7.5133453200000018</v>
      </c>
      <c r="H41" s="108">
        <v>8.0511958799999999</v>
      </c>
      <c r="I41" s="106">
        <v>0.94120703475251299</v>
      </c>
      <c r="J41" s="107">
        <v>2.8177583926458736</v>
      </c>
      <c r="K41" s="107">
        <v>5.743321614258118</v>
      </c>
      <c r="L41" s="107">
        <v>6.23567667872525</v>
      </c>
      <c r="M41" s="107">
        <v>6.4102970730363573</v>
      </c>
      <c r="N41" s="108">
        <v>6.8691847886483632</v>
      </c>
      <c r="O41" s="106">
        <v>0.74259076618868203</v>
      </c>
      <c r="P41" s="107">
        <v>2.3353236020725525</v>
      </c>
      <c r="Q41" s="107">
        <v>4.7599945243978397</v>
      </c>
      <c r="R41" s="107">
        <v>5.168052364151225</v>
      </c>
      <c r="S41" s="107">
        <v>5.3127756056123303</v>
      </c>
      <c r="T41" s="133">
        <v>5.693096117039711</v>
      </c>
      <c r="U41" s="149">
        <f>U23*2</f>
        <v>24.96</v>
      </c>
      <c r="V41" s="125">
        <v>186516.75413539412</v>
      </c>
      <c r="W41" s="125">
        <v>189863.26103539413</v>
      </c>
      <c r="X41" s="125">
        <v>211026.38213539412</v>
      </c>
      <c r="Y41" s="125">
        <v>195236.52563539415</v>
      </c>
      <c r="Z41" s="125">
        <v>223516.86563539415</v>
      </c>
    </row>
    <row r="42" spans="1:26" ht="13" x14ac:dyDescent="0.3">
      <c r="A42" s="132" t="s">
        <v>450</v>
      </c>
      <c r="B42" s="105" t="s">
        <v>259</v>
      </c>
      <c r="C42" s="106">
        <v>1.188540148905783</v>
      </c>
      <c r="D42" s="107">
        <v>3.3469999200000009</v>
      </c>
      <c r="E42" s="107">
        <v>6.7759777800000025</v>
      </c>
      <c r="F42" s="107">
        <v>7.3528065000000016</v>
      </c>
      <c r="G42" s="107">
        <v>7.5574746000000017</v>
      </c>
      <c r="H42" s="108">
        <v>8.0943785999999989</v>
      </c>
      <c r="I42" s="106">
        <v>0.97270921514707331</v>
      </c>
      <c r="J42" s="107">
        <v>2.8556206159613762</v>
      </c>
      <c r="K42" s="107">
        <v>5.7811838375736206</v>
      </c>
      <c r="L42" s="107">
        <v>6.2733272567795009</v>
      </c>
      <c r="M42" s="107">
        <v>6.4479476510906082</v>
      </c>
      <c r="N42" s="108">
        <v>6.9060277729425739</v>
      </c>
      <c r="O42" s="106">
        <v>0.76744526409621394</v>
      </c>
      <c r="P42" s="107">
        <v>2.3667033484576243</v>
      </c>
      <c r="Q42" s="107">
        <v>4.791374270782911</v>
      </c>
      <c r="R42" s="107">
        <v>5.199256701539146</v>
      </c>
      <c r="S42" s="107">
        <v>5.3439799430002513</v>
      </c>
      <c r="T42" s="133">
        <v>5.7236311306227128</v>
      </c>
      <c r="U42" s="149">
        <f>U23+U24</f>
        <v>24.96</v>
      </c>
      <c r="V42" s="125">
        <v>190348.30110730018</v>
      </c>
      <c r="W42" s="125">
        <v>193787.76653230016</v>
      </c>
      <c r="X42" s="125">
        <v>215538.75210730016</v>
      </c>
      <c r="Y42" s="125">
        <v>199310.28848230018</v>
      </c>
      <c r="Z42" s="125">
        <v>228376.19348230018</v>
      </c>
    </row>
    <row r="43" spans="1:26" ht="13" x14ac:dyDescent="0.3">
      <c r="A43" s="132" t="s">
        <v>451</v>
      </c>
      <c r="B43" s="105" t="s">
        <v>260</v>
      </c>
      <c r="C43" s="106">
        <v>1.2270322343039317</v>
      </c>
      <c r="D43" s="107">
        <v>3.3913772640000008</v>
      </c>
      <c r="E43" s="107">
        <v>6.8203551240000024</v>
      </c>
      <c r="F43" s="107">
        <v>7.3969357800000015</v>
      </c>
      <c r="G43" s="107">
        <v>7.6016038800000016</v>
      </c>
      <c r="H43" s="108">
        <v>8.1375613199999997</v>
      </c>
      <c r="I43" s="106">
        <v>1.0042113955416334</v>
      </c>
      <c r="J43" s="107">
        <v>2.8934828392768788</v>
      </c>
      <c r="K43" s="107">
        <v>5.8190460608891232</v>
      </c>
      <c r="L43" s="107">
        <v>6.3109778348337517</v>
      </c>
      <c r="M43" s="107">
        <v>6.4855982291448599</v>
      </c>
      <c r="N43" s="108">
        <v>6.9428707572367863</v>
      </c>
      <c r="O43" s="106">
        <v>0.79229976200374563</v>
      </c>
      <c r="P43" s="107">
        <v>2.3980830948426961</v>
      </c>
      <c r="Q43" s="107">
        <v>4.8227540171679832</v>
      </c>
      <c r="R43" s="107">
        <v>5.2304610389270669</v>
      </c>
      <c r="S43" s="107">
        <v>5.3751842803881722</v>
      </c>
      <c r="T43" s="133">
        <v>5.7541661442057164</v>
      </c>
      <c r="U43" s="149">
        <f>U24*2</f>
        <v>24.96</v>
      </c>
      <c r="V43" s="125">
        <v>194240.7002730862</v>
      </c>
      <c r="W43" s="125">
        <v>197773.12422308623</v>
      </c>
      <c r="X43" s="125">
        <v>220111.97427308621</v>
      </c>
      <c r="Y43" s="125">
        <v>203444.90352308619</v>
      </c>
      <c r="Z43" s="125">
        <v>233296.37352308619</v>
      </c>
    </row>
    <row r="44" spans="1:26" ht="13" x14ac:dyDescent="0.3">
      <c r="A44" s="132" t="s">
        <v>452</v>
      </c>
      <c r="B44" s="105" t="s">
        <v>261</v>
      </c>
      <c r="C44" s="106">
        <v>1.2632600793845423</v>
      </c>
      <c r="D44" s="107">
        <v>3.4546941000000007</v>
      </c>
      <c r="E44" s="107">
        <v>6.9594826950000019</v>
      </c>
      <c r="F44" s="107">
        <v>7.5488760750000008</v>
      </c>
      <c r="G44" s="107">
        <v>7.7580691500000025</v>
      </c>
      <c r="H44" s="108">
        <v>8.3061247499999986</v>
      </c>
      <c r="I44" s="106">
        <v>1.0338605065012196</v>
      </c>
      <c r="J44" s="107">
        <v>2.9475040124291763</v>
      </c>
      <c r="K44" s="107">
        <v>5.9377480535668612</v>
      </c>
      <c r="L44" s="107">
        <v>6.4406114915914285</v>
      </c>
      <c r="M44" s="107">
        <v>6.6190925408788033</v>
      </c>
      <c r="N44" s="108">
        <v>7.086687075524944</v>
      </c>
      <c r="O44" s="106">
        <v>0.8156922306225991</v>
      </c>
      <c r="P44" s="107">
        <v>2.4428551806977032</v>
      </c>
      <c r="Q44" s="107">
        <v>4.9211327730743992</v>
      </c>
      <c r="R44" s="107">
        <v>5.3378998239695647</v>
      </c>
      <c r="S44" s="107">
        <v>5.4858227289323622</v>
      </c>
      <c r="T44" s="133">
        <v>5.8733593452048067</v>
      </c>
      <c r="U44" s="149">
        <f>U24+U25</f>
        <v>28.32</v>
      </c>
      <c r="V44" s="125">
        <v>210332.63406888969</v>
      </c>
      <c r="W44" s="125">
        <v>213958.01654388971</v>
      </c>
      <c r="X44" s="125">
        <v>236884.7310688897</v>
      </c>
      <c r="Y44" s="125">
        <v>219779.0531938897</v>
      </c>
      <c r="Z44" s="125">
        <v>250416.08819388971</v>
      </c>
    </row>
    <row r="45" spans="1:26" ht="13" x14ac:dyDescent="0.3">
      <c r="A45" s="132" t="s">
        <v>453</v>
      </c>
      <c r="B45" s="105" t="s">
        <v>262</v>
      </c>
      <c r="C45" s="106">
        <v>1.2994879244651532</v>
      </c>
      <c r="D45" s="107">
        <v>3.5180109360000005</v>
      </c>
      <c r="E45" s="107">
        <v>7.0986102660000014</v>
      </c>
      <c r="F45" s="107">
        <v>7.7008163700000001</v>
      </c>
      <c r="G45" s="107">
        <v>7.9145344200000025</v>
      </c>
      <c r="H45" s="108">
        <v>8.4746881799999993</v>
      </c>
      <c r="I45" s="106">
        <v>1.0635096174608059</v>
      </c>
      <c r="J45" s="107">
        <v>3.0015251855814733</v>
      </c>
      <c r="K45" s="107">
        <v>6.0564500462445983</v>
      </c>
      <c r="L45" s="107">
        <v>6.5702451483491053</v>
      </c>
      <c r="M45" s="107">
        <v>6.7525868526127466</v>
      </c>
      <c r="N45" s="108">
        <v>7.2305033938131036</v>
      </c>
      <c r="O45" s="106">
        <v>0.83908469924145268</v>
      </c>
      <c r="P45" s="107">
        <v>2.4876272665527104</v>
      </c>
      <c r="Q45" s="107">
        <v>5.0195115289808152</v>
      </c>
      <c r="R45" s="107">
        <v>5.4453386090120626</v>
      </c>
      <c r="S45" s="107">
        <v>5.5964611774765514</v>
      </c>
      <c r="T45" s="133">
        <v>5.992552546203898</v>
      </c>
      <c r="U45" s="149">
        <f>U25*2</f>
        <v>31.68</v>
      </c>
      <c r="V45" s="125">
        <v>226614.30758562274</v>
      </c>
      <c r="W45" s="125">
        <v>230332.64858562272</v>
      </c>
      <c r="X45" s="125">
        <v>253847.22758562272</v>
      </c>
      <c r="Y45" s="125">
        <v>236302.94258562269</v>
      </c>
      <c r="Z45" s="125">
        <v>267725.54258562269</v>
      </c>
    </row>
    <row r="46" spans="1:26" ht="13" x14ac:dyDescent="0.3">
      <c r="A46" s="132" t="s">
        <v>454</v>
      </c>
      <c r="B46" s="105" t="s">
        <v>263</v>
      </c>
      <c r="C46" s="106">
        <v>1.3379800098633021</v>
      </c>
      <c r="D46" s="107">
        <v>3.6697669800000003</v>
      </c>
      <c r="E46" s="107">
        <v>7.431145755000002</v>
      </c>
      <c r="F46" s="107">
        <v>8.0639009749999992</v>
      </c>
      <c r="G46" s="107">
        <v>8.288409350000002</v>
      </c>
      <c r="H46" s="108">
        <v>8.8773961499999992</v>
      </c>
      <c r="I46" s="106">
        <v>1.0950117978553662</v>
      </c>
      <c r="J46" s="107">
        <v>3.1310016415722881</v>
      </c>
      <c r="K46" s="107">
        <v>6.3401653795653115</v>
      </c>
      <c r="L46" s="107">
        <v>6.8800246249426369</v>
      </c>
      <c r="M46" s="107">
        <v>7.0715725064573736</v>
      </c>
      <c r="N46" s="108">
        <v>7.574089055250453</v>
      </c>
      <c r="O46" s="106">
        <v>0.86393919714898459</v>
      </c>
      <c r="P46" s="107">
        <v>2.5949357655273628</v>
      </c>
      <c r="Q46" s="107">
        <v>5.2546513180780599</v>
      </c>
      <c r="R46" s="107">
        <v>5.7020800404331036</v>
      </c>
      <c r="S46" s="107">
        <v>5.8608325757093178</v>
      </c>
      <c r="T46" s="133">
        <v>6.2773121290632767</v>
      </c>
      <c r="U46" s="149">
        <f>U25+U26</f>
        <v>31.560000000000002</v>
      </c>
      <c r="V46" s="125">
        <v>242713.41472916349</v>
      </c>
      <c r="W46" s="125">
        <v>246524.71425416347</v>
      </c>
      <c r="X46" s="125">
        <v>270627.15772916347</v>
      </c>
      <c r="Y46" s="125">
        <v>252644.26560416346</v>
      </c>
      <c r="Z46" s="125">
        <v>284852.43060416344</v>
      </c>
    </row>
    <row r="47" spans="1:26" ht="13" x14ac:dyDescent="0.3">
      <c r="A47" s="132" t="s">
        <v>455</v>
      </c>
      <c r="B47" s="105" t="s">
        <v>264</v>
      </c>
      <c r="C47" s="106">
        <v>1.3764720952614509</v>
      </c>
      <c r="D47" s="107">
        <v>3.8215230239999998</v>
      </c>
      <c r="E47" s="107">
        <v>7.7636812440000025</v>
      </c>
      <c r="F47" s="107">
        <v>8.4269855800000002</v>
      </c>
      <c r="G47" s="107">
        <v>8.6622842800000015</v>
      </c>
      <c r="H47" s="108">
        <v>9.280104119999999</v>
      </c>
      <c r="I47" s="106">
        <v>1.1265139782499263</v>
      </c>
      <c r="J47" s="107">
        <v>3.2604780975631029</v>
      </c>
      <c r="K47" s="107">
        <v>6.6238807128860238</v>
      </c>
      <c r="L47" s="107">
        <v>7.1898041015361693</v>
      </c>
      <c r="M47" s="107">
        <v>7.3905581603020005</v>
      </c>
      <c r="N47" s="108">
        <v>7.9176747166878014</v>
      </c>
      <c r="O47" s="106">
        <v>0.8887936950565164</v>
      </c>
      <c r="P47" s="107">
        <v>2.7022442645020153</v>
      </c>
      <c r="Q47" s="107">
        <v>5.4897911071753045</v>
      </c>
      <c r="R47" s="107">
        <v>5.9588214718541463</v>
      </c>
      <c r="S47" s="107">
        <v>6.1252039739420852</v>
      </c>
      <c r="T47" s="133">
        <v>6.5620717119226546</v>
      </c>
      <c r="U47" s="149">
        <f>U26*2</f>
        <v>31.44</v>
      </c>
      <c r="V47" s="125">
        <v>247436.96670860684</v>
      </c>
      <c r="W47" s="125">
        <v>251341.22475860681</v>
      </c>
      <c r="X47" s="125">
        <v>276031.53270860686</v>
      </c>
      <c r="Y47" s="125">
        <v>257610.03345860683</v>
      </c>
      <c r="Z47" s="125">
        <v>290603.76345860685</v>
      </c>
    </row>
    <row r="48" spans="1:26" ht="13" x14ac:dyDescent="0.3">
      <c r="A48" s="132" t="s">
        <v>456</v>
      </c>
      <c r="B48" s="105" t="s">
        <v>265</v>
      </c>
      <c r="C48" s="106">
        <v>1.4149641806595996</v>
      </c>
      <c r="D48" s="107">
        <v>4.0001417280000009</v>
      </c>
      <c r="E48" s="107">
        <v>8.1522373680000015</v>
      </c>
      <c r="F48" s="107">
        <v>8.8510047600000004</v>
      </c>
      <c r="G48" s="107">
        <v>9.0988341600000027</v>
      </c>
      <c r="H48" s="108">
        <v>9.7500866399999992</v>
      </c>
      <c r="I48" s="106">
        <v>1.1580161586444866</v>
      </c>
      <c r="J48" s="107">
        <v>3.4128734563113357</v>
      </c>
      <c r="K48" s="107">
        <v>6.9553921872431674</v>
      </c>
      <c r="L48" s="107">
        <v>7.5515722344649081</v>
      </c>
      <c r="M48" s="107">
        <v>7.7630173377803997</v>
      </c>
      <c r="N48" s="108">
        <v>8.3186582258996822</v>
      </c>
      <c r="O48" s="106">
        <v>0.9136481929640482</v>
      </c>
      <c r="P48" s="107">
        <v>2.8285476690309177</v>
      </c>
      <c r="Q48" s="107">
        <v>5.7645437518465696</v>
      </c>
      <c r="R48" s="107">
        <v>6.2586504641166432</v>
      </c>
      <c r="S48" s="107">
        <v>6.4338935728246494</v>
      </c>
      <c r="T48" s="133">
        <v>6.894401927156288</v>
      </c>
      <c r="U48" s="149">
        <f>U26+U27</f>
        <v>31.32</v>
      </c>
      <c r="V48" s="125">
        <v>250441.15457750758</v>
      </c>
      <c r="W48" s="125">
        <v>254438.37115250761</v>
      </c>
      <c r="X48" s="125">
        <v>279716.5435775076</v>
      </c>
      <c r="Y48" s="125">
        <v>260856.43720250763</v>
      </c>
      <c r="Z48" s="125">
        <v>294635.73220250761</v>
      </c>
    </row>
    <row r="49" spans="1:26" ht="13" x14ac:dyDescent="0.3">
      <c r="A49" s="132" t="s">
        <v>457</v>
      </c>
      <c r="B49" s="105" t="s">
        <v>266</v>
      </c>
      <c r="C49" s="106">
        <v>1.4534562660577486</v>
      </c>
      <c r="D49" s="107">
        <v>4.1787604320000016</v>
      </c>
      <c r="E49" s="107">
        <v>8.5407934920000024</v>
      </c>
      <c r="F49" s="107">
        <v>9.2750239400000005</v>
      </c>
      <c r="G49" s="107">
        <v>9.5353840400000021</v>
      </c>
      <c r="H49" s="108">
        <v>10.220069160000001</v>
      </c>
      <c r="I49" s="106">
        <v>1.1895183390390469</v>
      </c>
      <c r="J49" s="107">
        <v>3.5652688150595679</v>
      </c>
      <c r="K49" s="107">
        <v>7.2869036616003129</v>
      </c>
      <c r="L49" s="107">
        <v>7.9133403673936469</v>
      </c>
      <c r="M49" s="107">
        <v>8.135476515258798</v>
      </c>
      <c r="N49" s="108">
        <v>8.719641735111562</v>
      </c>
      <c r="O49" s="106">
        <v>0.93850269087158011</v>
      </c>
      <c r="P49" s="107">
        <v>2.9548510735598197</v>
      </c>
      <c r="Q49" s="107">
        <v>6.0392963965178366</v>
      </c>
      <c r="R49" s="107">
        <v>6.55847945637914</v>
      </c>
      <c r="S49" s="107">
        <v>6.7425831717072136</v>
      </c>
      <c r="T49" s="133">
        <v>7.2267321423899222</v>
      </c>
      <c r="U49" s="149">
        <f>U27*2</f>
        <v>31.200000000000003</v>
      </c>
      <c r="V49" s="125">
        <v>252704.65180224573</v>
      </c>
      <c r="W49" s="125">
        <v>256794.82690224575</v>
      </c>
      <c r="X49" s="125">
        <v>282660.8638022457</v>
      </c>
      <c r="Y49" s="125">
        <v>263362.15030224575</v>
      </c>
      <c r="Z49" s="125">
        <v>297927.01030224579</v>
      </c>
    </row>
    <row r="50" spans="1:26" ht="13" x14ac:dyDescent="0.3">
      <c r="A50" s="132" t="s">
        <v>458</v>
      </c>
      <c r="B50" s="105" t="s">
        <v>267</v>
      </c>
      <c r="C50" s="106">
        <v>1.4896841111383594</v>
      </c>
      <c r="D50" s="107">
        <v>4.287648024000001</v>
      </c>
      <c r="E50" s="107">
        <v>8.7546497940000023</v>
      </c>
      <c r="F50" s="107">
        <v>9.50650233</v>
      </c>
      <c r="G50" s="107">
        <v>9.7731277800000029</v>
      </c>
      <c r="H50" s="108">
        <v>10.474111620000002</v>
      </c>
      <c r="I50" s="106">
        <v>1.2191674499986331</v>
      </c>
      <c r="J50" s="107">
        <v>3.6581704164846403</v>
      </c>
      <c r="K50" s="107">
        <v>7.4693633208298422</v>
      </c>
      <c r="L50" s="107">
        <v>8.1108349829995969</v>
      </c>
      <c r="M50" s="107">
        <v>8.3383166531395787</v>
      </c>
      <c r="N50" s="108">
        <v>8.9363877474943614</v>
      </c>
      <c r="O50" s="106">
        <v>0.96189515949043369</v>
      </c>
      <c r="P50" s="107">
        <v>3.0318467815823897</v>
      </c>
      <c r="Q50" s="107">
        <v>6.1905167246115891</v>
      </c>
      <c r="R50" s="107">
        <v>6.722160571946235</v>
      </c>
      <c r="S50" s="107">
        <v>6.9106945905843435</v>
      </c>
      <c r="T50" s="133">
        <v>7.4063685795286522</v>
      </c>
      <c r="U50" s="149">
        <f>U27+U28</f>
        <v>31.200000000000003</v>
      </c>
      <c r="V50" s="125">
        <v>255923.21773538177</v>
      </c>
      <c r="W50" s="125">
        <v>260106.35136038178</v>
      </c>
      <c r="X50" s="125">
        <v>286560.25273538177</v>
      </c>
      <c r="Y50" s="125">
        <v>266822.93211038178</v>
      </c>
      <c r="Z50" s="125">
        <v>302173.35711038171</v>
      </c>
    </row>
    <row r="51" spans="1:26" ht="13" x14ac:dyDescent="0.3">
      <c r="A51" s="132" t="s">
        <v>459</v>
      </c>
      <c r="B51" s="105" t="s">
        <v>268</v>
      </c>
      <c r="C51" s="106">
        <v>1.5259119562189702</v>
      </c>
      <c r="D51" s="107">
        <v>4.3965356160000013</v>
      </c>
      <c r="E51" s="107">
        <v>8.9685060960000023</v>
      </c>
      <c r="F51" s="107">
        <v>9.7379807200000013</v>
      </c>
      <c r="G51" s="107">
        <v>10.010871520000002</v>
      </c>
      <c r="H51" s="108">
        <v>10.728154080000001</v>
      </c>
      <c r="I51" s="106">
        <v>1.2488165609582194</v>
      </c>
      <c r="J51" s="107">
        <v>3.7510720179097135</v>
      </c>
      <c r="K51" s="107">
        <v>7.6518229800593716</v>
      </c>
      <c r="L51" s="107">
        <v>8.3083295986055479</v>
      </c>
      <c r="M51" s="107">
        <v>8.5411567910203594</v>
      </c>
      <c r="N51" s="108">
        <v>9.1531337598771572</v>
      </c>
      <c r="O51" s="106">
        <v>0.98528762810928727</v>
      </c>
      <c r="P51" s="107">
        <v>3.1088424896049607</v>
      </c>
      <c r="Q51" s="107">
        <v>6.3417370527053425</v>
      </c>
      <c r="R51" s="107">
        <v>6.8858416875133317</v>
      </c>
      <c r="S51" s="107">
        <v>7.0788060094614718</v>
      </c>
      <c r="T51" s="133">
        <v>7.5860050166673805</v>
      </c>
      <c r="U51" s="149">
        <f>U28*2</f>
        <v>31.200000000000003</v>
      </c>
      <c r="V51" s="125">
        <v>258984.45496743312</v>
      </c>
      <c r="W51" s="125">
        <v>263260.5471174331</v>
      </c>
      <c r="X51" s="125">
        <v>290302.31296743307</v>
      </c>
      <c r="Y51" s="125">
        <v>270126.3852174331</v>
      </c>
      <c r="Z51" s="125">
        <v>306262.37521743309</v>
      </c>
    </row>
    <row r="52" spans="1:26" ht="13" x14ac:dyDescent="0.3">
      <c r="A52" s="132" t="s">
        <v>460</v>
      </c>
      <c r="B52" s="105" t="s">
        <v>269</v>
      </c>
      <c r="C52" s="106">
        <v>1.5644040416171192</v>
      </c>
      <c r="D52" s="107">
        <v>4.4409129600000012</v>
      </c>
      <c r="E52" s="107">
        <v>9.0128834400000031</v>
      </c>
      <c r="F52" s="107">
        <v>9.7821100000000012</v>
      </c>
      <c r="G52" s="107">
        <v>10.055000800000002</v>
      </c>
      <c r="H52" s="108">
        <v>10.7713368</v>
      </c>
      <c r="I52" s="106">
        <v>1.2803187413527797</v>
      </c>
      <c r="J52" s="107">
        <v>3.788934241225216</v>
      </c>
      <c r="K52" s="107">
        <v>7.689685203374875</v>
      </c>
      <c r="L52" s="107">
        <v>8.3459801766597987</v>
      </c>
      <c r="M52" s="107">
        <v>8.5788073690746103</v>
      </c>
      <c r="N52" s="108">
        <v>9.1899767441713696</v>
      </c>
      <c r="O52" s="106">
        <v>1.0101421260168191</v>
      </c>
      <c r="P52" s="107">
        <v>3.1402222359900325</v>
      </c>
      <c r="Q52" s="107">
        <v>6.3731167990904147</v>
      </c>
      <c r="R52" s="107">
        <v>6.9170460249012518</v>
      </c>
      <c r="S52" s="107">
        <v>7.1100103468493927</v>
      </c>
      <c r="T52" s="133">
        <v>7.6165400302503823</v>
      </c>
      <c r="U52" s="149">
        <f>U28+U29</f>
        <v>34.56</v>
      </c>
      <c r="V52" s="125">
        <v>258138.68176624028</v>
      </c>
      <c r="W52" s="125">
        <v>262507.73244124028</v>
      </c>
      <c r="X52" s="125">
        <v>290137.36276624032</v>
      </c>
      <c r="Y52" s="125">
        <v>269522.82789124025</v>
      </c>
      <c r="Z52" s="125">
        <v>306444.38289124024</v>
      </c>
    </row>
    <row r="53" spans="1:26" ht="13" x14ac:dyDescent="0.3">
      <c r="A53" s="132" t="s">
        <v>461</v>
      </c>
      <c r="B53" s="105" t="s">
        <v>270</v>
      </c>
      <c r="C53" s="106">
        <v>1.6028961270152682</v>
      </c>
      <c r="D53" s="107">
        <v>4.4852903040000012</v>
      </c>
      <c r="E53" s="107">
        <v>9.0572607840000021</v>
      </c>
      <c r="F53" s="107">
        <v>9.8262392800000011</v>
      </c>
      <c r="G53" s="107">
        <v>10.099130080000002</v>
      </c>
      <c r="H53" s="108">
        <v>10.814519520000001</v>
      </c>
      <c r="I53" s="106">
        <v>1.31182092174734</v>
      </c>
      <c r="J53" s="107">
        <v>3.8267964645407186</v>
      </c>
      <c r="K53" s="107">
        <v>7.7275474266903768</v>
      </c>
      <c r="L53" s="107">
        <v>8.3836307547140496</v>
      </c>
      <c r="M53" s="107">
        <v>8.6164579471288612</v>
      </c>
      <c r="N53" s="108">
        <v>9.226819728465582</v>
      </c>
      <c r="O53" s="106">
        <v>1.0349966239243511</v>
      </c>
      <c r="P53" s="107">
        <v>3.1716019823751043</v>
      </c>
      <c r="Q53" s="107">
        <v>6.4044965454754861</v>
      </c>
      <c r="R53" s="107">
        <v>6.9482503622891727</v>
      </c>
      <c r="S53" s="107">
        <v>7.1412146842373136</v>
      </c>
      <c r="T53" s="133">
        <v>7.647075043833385</v>
      </c>
      <c r="U53" s="149">
        <f>U29*2</f>
        <v>37.92</v>
      </c>
      <c r="V53" s="125">
        <v>260763.68297348521</v>
      </c>
      <c r="W53" s="125">
        <v>265225.69217348518</v>
      </c>
      <c r="X53" s="125">
        <v>293443.18697348522</v>
      </c>
      <c r="Y53" s="125">
        <v>272390.04497348523</v>
      </c>
      <c r="Z53" s="125">
        <v>310097.16497348517</v>
      </c>
    </row>
    <row r="54" spans="1:26" ht="13" x14ac:dyDescent="0.3">
      <c r="A54" s="132" t="s">
        <v>462</v>
      </c>
      <c r="B54" s="105" t="s">
        <v>271</v>
      </c>
      <c r="C54" s="106">
        <v>1.6413882124134169</v>
      </c>
      <c r="D54" s="107">
        <v>4.5914755920000019</v>
      </c>
      <c r="E54" s="107">
        <v>9.3150675420000013</v>
      </c>
      <c r="F54" s="107">
        <v>10.10978579</v>
      </c>
      <c r="G54" s="107">
        <v>10.391726540000001</v>
      </c>
      <c r="H54" s="108">
        <v>11.131748460000001</v>
      </c>
      <c r="I54" s="106">
        <v>1.3433231021419003</v>
      </c>
      <c r="J54" s="107">
        <v>3.9173924922587591</v>
      </c>
      <c r="K54" s="107">
        <v>7.9475050934592968</v>
      </c>
      <c r="L54" s="107">
        <v>8.6255492724593079</v>
      </c>
      <c r="M54" s="107">
        <v>8.866097774826649</v>
      </c>
      <c r="N54" s="108">
        <v>9.4974756958082907</v>
      </c>
      <c r="O54" s="106">
        <v>1.0598511218318829</v>
      </c>
      <c r="P54" s="107">
        <v>3.2466868591821942</v>
      </c>
      <c r="Q54" s="107">
        <v>6.5867947623853933</v>
      </c>
      <c r="R54" s="107">
        <v>7.1487494631856174</v>
      </c>
      <c r="S54" s="107">
        <v>7.3481131121371401</v>
      </c>
      <c r="T54" s="133">
        <v>7.871391390553125</v>
      </c>
      <c r="U54" s="149">
        <f>U29+U30</f>
        <v>37.800000000000004</v>
      </c>
      <c r="V54" s="125">
        <v>277673.4993789547</v>
      </c>
      <c r="W54" s="125">
        <v>282228.46710395464</v>
      </c>
      <c r="X54" s="125">
        <v>311033.82637895469</v>
      </c>
      <c r="Y54" s="125">
        <v>289542.07725395472</v>
      </c>
      <c r="Z54" s="125">
        <v>328034.7622539546</v>
      </c>
    </row>
    <row r="55" spans="1:26" ht="13" x14ac:dyDescent="0.3">
      <c r="A55" s="132" t="s">
        <v>463</v>
      </c>
      <c r="B55" s="105" t="s">
        <v>272</v>
      </c>
      <c r="C55" s="106">
        <v>1.6798802978115657</v>
      </c>
      <c r="D55" s="107">
        <v>4.6976608800000017</v>
      </c>
      <c r="E55" s="107">
        <v>9.5728743000000023</v>
      </c>
      <c r="F55" s="107">
        <v>10.393332300000001</v>
      </c>
      <c r="G55" s="107">
        <v>10.684323000000001</v>
      </c>
      <c r="H55" s="108">
        <v>11.448977399999999</v>
      </c>
      <c r="I55" s="106">
        <v>1.3748252825364604</v>
      </c>
      <c r="J55" s="107">
        <v>4.0079885199767986</v>
      </c>
      <c r="K55" s="107">
        <v>8.1674627602282186</v>
      </c>
      <c r="L55" s="107">
        <v>8.8674677902045662</v>
      </c>
      <c r="M55" s="107">
        <v>9.1157376025244403</v>
      </c>
      <c r="N55" s="108">
        <v>9.7681316631509993</v>
      </c>
      <c r="O55" s="106">
        <v>1.0847056197394147</v>
      </c>
      <c r="P55" s="107">
        <v>3.3217717359892829</v>
      </c>
      <c r="Q55" s="107">
        <v>6.7690929792953014</v>
      </c>
      <c r="R55" s="107">
        <v>7.3492485640820622</v>
      </c>
      <c r="S55" s="107">
        <v>7.5550115400369675</v>
      </c>
      <c r="T55" s="133">
        <v>8.0957077372728641</v>
      </c>
      <c r="U55" s="149">
        <f>U30*2</f>
        <v>37.680000000000007</v>
      </c>
      <c r="V55" s="125">
        <v>291956.99959476083</v>
      </c>
      <c r="W55" s="125">
        <v>296604.92584476084</v>
      </c>
      <c r="X55" s="125">
        <v>325998.14959476085</v>
      </c>
      <c r="Y55" s="125">
        <v>304067.79334476084</v>
      </c>
      <c r="Z55" s="125">
        <v>343346.04334476084</v>
      </c>
    </row>
    <row r="56" spans="1:26" ht="13" x14ac:dyDescent="0.3">
      <c r="A56" s="132" t="s">
        <v>464</v>
      </c>
      <c r="B56" s="105" t="s">
        <v>273</v>
      </c>
      <c r="C56" s="106">
        <v>1.7161081428921765</v>
      </c>
      <c r="D56" s="107">
        <v>4.8065484720000011</v>
      </c>
      <c r="E56" s="107">
        <v>9.7867306020000022</v>
      </c>
      <c r="F56" s="107">
        <v>10.62481069</v>
      </c>
      <c r="G56" s="107">
        <v>10.922066740000002</v>
      </c>
      <c r="H56" s="108">
        <v>11.703019859999999</v>
      </c>
      <c r="I56" s="106">
        <v>1.4044743934960466</v>
      </c>
      <c r="J56" s="107">
        <v>4.1008901214018705</v>
      </c>
      <c r="K56" s="107">
        <v>8.3499224194577479</v>
      </c>
      <c r="L56" s="107">
        <v>9.0649624058105172</v>
      </c>
      <c r="M56" s="107">
        <v>9.318577740405221</v>
      </c>
      <c r="N56" s="108">
        <v>9.9848776755337987</v>
      </c>
      <c r="O56" s="106">
        <v>1.1080980883582683</v>
      </c>
      <c r="P56" s="107">
        <v>3.3987674440118534</v>
      </c>
      <c r="Q56" s="107">
        <v>6.9203133073890548</v>
      </c>
      <c r="R56" s="107">
        <v>7.512929679649158</v>
      </c>
      <c r="S56" s="107">
        <v>7.7231229589140975</v>
      </c>
      <c r="T56" s="133">
        <v>8.2753441744115932</v>
      </c>
      <c r="U56" s="149">
        <f>U30+U31</f>
        <v>37.56</v>
      </c>
      <c r="V56" s="125">
        <v>293659.2256817625</v>
      </c>
      <c r="W56" s="125">
        <v>298400.11045676254</v>
      </c>
      <c r="X56" s="125">
        <v>328381.19868176256</v>
      </c>
      <c r="Y56" s="125">
        <v>306012.23530676251</v>
      </c>
      <c r="Z56" s="125">
        <v>346076.05030676251</v>
      </c>
    </row>
    <row r="57" spans="1:26" ht="13" x14ac:dyDescent="0.3">
      <c r="A57" s="132" t="s">
        <v>465</v>
      </c>
      <c r="B57" s="105" t="s">
        <v>274</v>
      </c>
      <c r="C57" s="106">
        <v>1.7523359879727871</v>
      </c>
      <c r="D57" s="107">
        <v>4.9154360640000014</v>
      </c>
      <c r="E57" s="107">
        <v>10.000586904000004</v>
      </c>
      <c r="F57" s="107">
        <v>10.856289080000002</v>
      </c>
      <c r="G57" s="107">
        <v>11.159810480000001</v>
      </c>
      <c r="H57" s="108">
        <v>11.95706232</v>
      </c>
      <c r="I57" s="106">
        <v>1.4341235044556329</v>
      </c>
      <c r="J57" s="107">
        <v>4.1937917228269441</v>
      </c>
      <c r="K57" s="107">
        <v>8.532382078687279</v>
      </c>
      <c r="L57" s="107">
        <v>9.2624570214164681</v>
      </c>
      <c r="M57" s="107">
        <v>9.5214178782860017</v>
      </c>
      <c r="N57" s="108">
        <v>10.201623687916596</v>
      </c>
      <c r="O57" s="106">
        <v>1.1314905569771216</v>
      </c>
      <c r="P57" s="107">
        <v>3.4757631520344243</v>
      </c>
      <c r="Q57" s="107">
        <v>7.0715336354828091</v>
      </c>
      <c r="R57" s="107">
        <v>7.6766107952162539</v>
      </c>
      <c r="S57" s="107">
        <v>7.8912343777912257</v>
      </c>
      <c r="T57" s="133">
        <v>8.4549806115503241</v>
      </c>
      <c r="U57" s="149">
        <f>U31*2</f>
        <v>37.44</v>
      </c>
      <c r="V57" s="125">
        <v>294566.98153573362</v>
      </c>
      <c r="W57" s="125">
        <v>299400.82483573363</v>
      </c>
      <c r="X57" s="125">
        <v>329969.77753573365</v>
      </c>
      <c r="Y57" s="125">
        <v>307162.20703573362</v>
      </c>
      <c r="Z57" s="125">
        <v>348011.58703573362</v>
      </c>
    </row>
    <row r="58" spans="1:26" ht="13" x14ac:dyDescent="0.3">
      <c r="A58" s="132" t="s">
        <v>466</v>
      </c>
      <c r="B58" s="105" t="s">
        <v>275</v>
      </c>
      <c r="C58" s="106">
        <v>1.7908280733709359</v>
      </c>
      <c r="D58" s="107">
        <v>5.0940547680000012</v>
      </c>
      <c r="E58" s="107">
        <v>10.389143028000003</v>
      </c>
      <c r="F58" s="107">
        <v>11.280308260000002</v>
      </c>
      <c r="G58" s="107">
        <v>11.59636036</v>
      </c>
      <c r="H58" s="108">
        <v>12.427044840000001</v>
      </c>
      <c r="I58" s="106">
        <v>1.465625684850193</v>
      </c>
      <c r="J58" s="107">
        <v>4.3461870815751755</v>
      </c>
      <c r="K58" s="107">
        <v>8.8638935530444218</v>
      </c>
      <c r="L58" s="107">
        <v>9.6242251543452078</v>
      </c>
      <c r="M58" s="107">
        <v>9.8938770557643991</v>
      </c>
      <c r="N58" s="108">
        <v>10.602607197128476</v>
      </c>
      <c r="O58" s="106">
        <v>1.1563450548846534</v>
      </c>
      <c r="P58" s="107">
        <v>3.6020665565633259</v>
      </c>
      <c r="Q58" s="107">
        <v>7.3462862801540743</v>
      </c>
      <c r="R58" s="107">
        <v>7.9764397874787507</v>
      </c>
      <c r="S58" s="107">
        <v>8.199923976673789</v>
      </c>
      <c r="T58" s="133">
        <v>8.7873108267839566</v>
      </c>
      <c r="U58" s="149">
        <f>U31+U32</f>
        <v>40.799999999999997</v>
      </c>
      <c r="V58" s="125">
        <v>282701.88243377866</v>
      </c>
      <c r="W58" s="125">
        <v>287628.68425877858</v>
      </c>
      <c r="X58" s="125">
        <v>318785.50143377861</v>
      </c>
      <c r="Y58" s="125">
        <v>295539.3238087786</v>
      </c>
      <c r="Z58" s="125">
        <v>337174.26880877855</v>
      </c>
    </row>
    <row r="59" spans="1:26" ht="13" x14ac:dyDescent="0.3">
      <c r="A59" s="132" t="s">
        <v>467</v>
      </c>
      <c r="B59" s="105" t="s">
        <v>276</v>
      </c>
      <c r="C59" s="106">
        <v>1.8293201587690848</v>
      </c>
      <c r="D59" s="107">
        <v>5.272673472000001</v>
      </c>
      <c r="E59" s="107">
        <v>10.777699152</v>
      </c>
      <c r="F59" s="107">
        <v>11.70432744</v>
      </c>
      <c r="G59" s="107">
        <v>12.03291024</v>
      </c>
      <c r="H59" s="108">
        <v>12.897027359999999</v>
      </c>
      <c r="I59" s="106">
        <v>1.4971278652447533</v>
      </c>
      <c r="J59" s="107">
        <v>4.4985824403234069</v>
      </c>
      <c r="K59" s="107">
        <v>9.1954050274015646</v>
      </c>
      <c r="L59" s="107">
        <v>9.9859932872739439</v>
      </c>
      <c r="M59" s="107">
        <v>10.266336233242797</v>
      </c>
      <c r="N59" s="108">
        <v>11.003590706340354</v>
      </c>
      <c r="O59" s="106">
        <v>1.1811995527921855</v>
      </c>
      <c r="P59" s="107">
        <v>3.728369961092227</v>
      </c>
      <c r="Q59" s="107">
        <v>7.6210389248253385</v>
      </c>
      <c r="R59" s="107">
        <v>8.2762687797412458</v>
      </c>
      <c r="S59" s="107">
        <v>8.5086135755563532</v>
      </c>
      <c r="T59" s="133">
        <v>9.1196410420175891</v>
      </c>
      <c r="U59" s="149">
        <f>U32*2</f>
        <v>44.160000000000004</v>
      </c>
      <c r="V59" s="125">
        <v>282507.1747216786</v>
      </c>
      <c r="W59" s="125">
        <v>287526.93507167854</v>
      </c>
      <c r="X59" s="125">
        <v>319271.61672167858</v>
      </c>
      <c r="Y59" s="125">
        <v>295586.83197167853</v>
      </c>
      <c r="Z59" s="125">
        <v>338007.34197167854</v>
      </c>
    </row>
    <row r="60" spans="1:26" ht="13" x14ac:dyDescent="0.3">
      <c r="A60" s="132" t="s">
        <v>468</v>
      </c>
      <c r="B60" s="105" t="s">
        <v>277</v>
      </c>
      <c r="C60" s="106">
        <v>1.8678122441672338</v>
      </c>
      <c r="D60" s="107">
        <v>5.3841714960000004</v>
      </c>
      <c r="E60" s="107">
        <v>10.994165886000001</v>
      </c>
      <c r="F60" s="107">
        <v>11.938401670000001</v>
      </c>
      <c r="G60" s="107">
        <v>12.27324982</v>
      </c>
      <c r="H60" s="108">
        <v>13.153609979999999</v>
      </c>
      <c r="I60" s="106">
        <v>1.5286300456393136</v>
      </c>
      <c r="J60" s="107">
        <v>4.5937112313552735</v>
      </c>
      <c r="K60" s="107">
        <v>9.3800918762378895</v>
      </c>
      <c r="L60" s="107">
        <v>10.18570264276544</v>
      </c>
      <c r="M60" s="107">
        <v>10.471391111009122</v>
      </c>
      <c r="N60" s="108">
        <v>11.222503953093399</v>
      </c>
      <c r="O60" s="106">
        <v>1.2060540506997173</v>
      </c>
      <c r="P60" s="107">
        <v>3.8072115365492136</v>
      </c>
      <c r="Q60" s="107">
        <v>7.7741051203535072</v>
      </c>
      <c r="R60" s="107">
        <v>8.441785444566456</v>
      </c>
      <c r="S60" s="107">
        <v>8.6785605436915958</v>
      </c>
      <c r="T60" s="133">
        <v>9.3010736564259062</v>
      </c>
      <c r="U60" s="149">
        <f>U32+U33</f>
        <v>44.040000000000006</v>
      </c>
      <c r="V60" s="125">
        <v>283449.82442210661</v>
      </c>
      <c r="W60" s="125">
        <v>288562.54329710663</v>
      </c>
      <c r="X60" s="125">
        <v>320895.08942210663</v>
      </c>
      <c r="Y60" s="125">
        <v>296771.69754710665</v>
      </c>
      <c r="Z60" s="125">
        <v>339977.77254710661</v>
      </c>
    </row>
    <row r="61" spans="1:26" ht="13" x14ac:dyDescent="0.3">
      <c r="A61" s="132" t="s">
        <v>469</v>
      </c>
      <c r="B61" s="105" t="s">
        <v>278</v>
      </c>
      <c r="C61" s="106">
        <v>1.9063043295653825</v>
      </c>
      <c r="D61" s="107">
        <v>5.4956695199999999</v>
      </c>
      <c r="E61" s="107">
        <v>11.210632620000004</v>
      </c>
      <c r="F61" s="107">
        <v>12.172475900000004</v>
      </c>
      <c r="G61" s="107">
        <v>12.513589400000003</v>
      </c>
      <c r="H61" s="108">
        <v>13.4101926</v>
      </c>
      <c r="I61" s="106">
        <v>1.5601322260338739</v>
      </c>
      <c r="J61" s="107">
        <v>4.68884002238714</v>
      </c>
      <c r="K61" s="107">
        <v>9.5647787250742144</v>
      </c>
      <c r="L61" s="107">
        <v>10.385411998256938</v>
      </c>
      <c r="M61" s="107">
        <v>10.676445988775448</v>
      </c>
      <c r="N61" s="108">
        <v>11.441417199846446</v>
      </c>
      <c r="O61" s="106">
        <v>1.2309085486072491</v>
      </c>
      <c r="P61" s="107">
        <v>3.8860531120061999</v>
      </c>
      <c r="Q61" s="107">
        <v>7.9271713158816786</v>
      </c>
      <c r="R61" s="107">
        <v>8.6073021093916662</v>
      </c>
      <c r="S61" s="107">
        <v>8.8485075118268401</v>
      </c>
      <c r="T61" s="133">
        <v>9.4825062708342251</v>
      </c>
      <c r="U61" s="149">
        <f>U33*2</f>
        <v>43.92</v>
      </c>
      <c r="V61" s="125">
        <v>283823.96146284003</v>
      </c>
      <c r="W61" s="125">
        <v>289029.63886283996</v>
      </c>
      <c r="X61" s="125">
        <v>321950.04946283996</v>
      </c>
      <c r="Y61" s="125">
        <v>297388.05046284001</v>
      </c>
      <c r="Z61" s="125">
        <v>341379.69046284002</v>
      </c>
    </row>
    <row r="62" spans="1:26" ht="13" x14ac:dyDescent="0.3">
      <c r="A62" s="132" t="s">
        <v>470</v>
      </c>
      <c r="B62" s="105" t="s">
        <v>279</v>
      </c>
      <c r="C62" s="106">
        <v>1.9425321746459931</v>
      </c>
      <c r="D62" s="107">
        <v>5.5374364319999998</v>
      </c>
      <c r="E62" s="107">
        <v>11.252399532000002</v>
      </c>
      <c r="F62" s="107">
        <v>12.214009340000004</v>
      </c>
      <c r="G62" s="107">
        <v>12.555122840000003</v>
      </c>
      <c r="H62" s="108">
        <v>13.45083516</v>
      </c>
      <c r="I62" s="106">
        <v>1.5897813369934599</v>
      </c>
      <c r="J62" s="107">
        <v>4.7244750560958488</v>
      </c>
      <c r="K62" s="107">
        <v>9.6004137587829224</v>
      </c>
      <c r="L62" s="107">
        <v>10.420847836425644</v>
      </c>
      <c r="M62" s="107">
        <v>10.711881826944156</v>
      </c>
      <c r="N62" s="108">
        <v>11.476092949770411</v>
      </c>
      <c r="O62" s="106">
        <v>1.2543010172261024</v>
      </c>
      <c r="P62" s="107">
        <v>3.9155869909568555</v>
      </c>
      <c r="Q62" s="107">
        <v>7.9567051948323329</v>
      </c>
      <c r="R62" s="107">
        <v>8.6366708975214745</v>
      </c>
      <c r="S62" s="107">
        <v>8.8778762999566485</v>
      </c>
      <c r="T62" s="133">
        <v>9.5112451071476389</v>
      </c>
      <c r="U62" s="149">
        <f>U33+U34</f>
        <v>43.8</v>
      </c>
      <c r="V62" s="125">
        <v>285285.897206605</v>
      </c>
      <c r="W62" s="125">
        <v>290584.53313160501</v>
      </c>
      <c r="X62" s="125">
        <v>324092.80820660497</v>
      </c>
      <c r="Y62" s="125">
        <v>299092.20208160498</v>
      </c>
      <c r="Z62" s="125">
        <v>343869.40708160494</v>
      </c>
    </row>
    <row r="63" spans="1:26" ht="13" x14ac:dyDescent="0.3">
      <c r="A63" s="132" t="s">
        <v>471</v>
      </c>
      <c r="B63" s="105" t="s">
        <v>280</v>
      </c>
      <c r="C63" s="106">
        <v>1.978760019726604</v>
      </c>
      <c r="D63" s="107">
        <v>5.5792033439999997</v>
      </c>
      <c r="E63" s="107">
        <v>11.294166444000002</v>
      </c>
      <c r="F63" s="107">
        <v>12.255542780000004</v>
      </c>
      <c r="G63" s="107">
        <v>12.596656280000003</v>
      </c>
      <c r="H63" s="108">
        <v>13.491477720000001</v>
      </c>
      <c r="I63" s="106">
        <v>1.6194304479530461</v>
      </c>
      <c r="J63" s="107">
        <v>4.7601100898045567</v>
      </c>
      <c r="K63" s="107">
        <v>9.6360487924916303</v>
      </c>
      <c r="L63" s="107">
        <v>10.456283674594351</v>
      </c>
      <c r="M63" s="107">
        <v>10.747317665112863</v>
      </c>
      <c r="N63" s="108">
        <v>11.510768699694374</v>
      </c>
      <c r="O63" s="106">
        <v>1.277693485844956</v>
      </c>
      <c r="P63" s="107">
        <v>3.9451208699075115</v>
      </c>
      <c r="Q63" s="107">
        <v>7.9862390737829889</v>
      </c>
      <c r="R63" s="107">
        <v>8.6660396856512811</v>
      </c>
      <c r="S63" s="107">
        <v>8.9072450880864569</v>
      </c>
      <c r="T63" s="133">
        <v>9.5399839434610527</v>
      </c>
      <c r="U63" s="149">
        <f>U34*2</f>
        <v>43.68</v>
      </c>
      <c r="V63" s="125">
        <v>286004.93666014512</v>
      </c>
      <c r="W63" s="125">
        <v>291396.53111014509</v>
      </c>
      <c r="X63" s="125">
        <v>325492.67066014512</v>
      </c>
      <c r="Y63" s="125">
        <v>300053.45741014514</v>
      </c>
      <c r="Z63" s="125">
        <v>345616.22741014516</v>
      </c>
    </row>
    <row r="64" spans="1:26" ht="13" x14ac:dyDescent="0.3">
      <c r="A64" s="132" t="s">
        <v>472</v>
      </c>
      <c r="B64" s="105" t="s">
        <v>281</v>
      </c>
      <c r="C64" s="106">
        <v>2.0172521051247529</v>
      </c>
      <c r="D64" s="107">
        <v>5.6235806880000005</v>
      </c>
      <c r="E64" s="107">
        <v>11.338543788000003</v>
      </c>
      <c r="F64" s="107">
        <v>12.299672060000004</v>
      </c>
      <c r="G64" s="107">
        <v>12.640785560000003</v>
      </c>
      <c r="H64" s="108">
        <v>13.53466044</v>
      </c>
      <c r="I64" s="106">
        <v>1.6509326283476065</v>
      </c>
      <c r="J64" s="107">
        <v>4.7979723131200602</v>
      </c>
      <c r="K64" s="107">
        <v>9.6739110158071338</v>
      </c>
      <c r="L64" s="107">
        <v>10.493934252648602</v>
      </c>
      <c r="M64" s="107">
        <v>10.784968243167114</v>
      </c>
      <c r="N64" s="108">
        <v>11.547611683988585</v>
      </c>
      <c r="O64" s="106">
        <v>1.302547983752488</v>
      </c>
      <c r="P64" s="107">
        <v>3.9765006162925838</v>
      </c>
      <c r="Q64" s="107">
        <v>8.017618820168062</v>
      </c>
      <c r="R64" s="107">
        <v>8.6972440230392021</v>
      </c>
      <c r="S64" s="107">
        <v>8.9384494254743778</v>
      </c>
      <c r="T64" s="133">
        <v>9.5705189570440545</v>
      </c>
      <c r="U64" s="149">
        <f>U34+U35</f>
        <v>43.68</v>
      </c>
      <c r="V64" s="125">
        <v>290002.68794284918</v>
      </c>
      <c r="W64" s="125">
        <v>295487.24091784924</v>
      </c>
      <c r="X64" s="125">
        <v>330171.24494284921</v>
      </c>
      <c r="Y64" s="125">
        <v>304293.4245678492</v>
      </c>
      <c r="Z64" s="125">
        <v>350641.75956784916</v>
      </c>
    </row>
    <row r="65" spans="1:26" ht="13.5" thickBot="1" x14ac:dyDescent="0.35">
      <c r="A65" s="135" t="s">
        <v>473</v>
      </c>
      <c r="B65" s="136" t="s">
        <v>282</v>
      </c>
      <c r="C65" s="137">
        <v>2.0557441905229021</v>
      </c>
      <c r="D65" s="138">
        <v>5.6679580320000005</v>
      </c>
      <c r="E65" s="138">
        <v>11.382921132000003</v>
      </c>
      <c r="F65" s="138">
        <v>12.343801340000004</v>
      </c>
      <c r="G65" s="138">
        <v>12.684914840000003</v>
      </c>
      <c r="H65" s="139">
        <v>13.57784316</v>
      </c>
      <c r="I65" s="137">
        <v>1.682434808742167</v>
      </c>
      <c r="J65" s="138">
        <v>4.8358345364355628</v>
      </c>
      <c r="K65" s="138">
        <v>9.7117732391226372</v>
      </c>
      <c r="L65" s="138">
        <v>10.531584830702853</v>
      </c>
      <c r="M65" s="138">
        <v>10.822618821221365</v>
      </c>
      <c r="N65" s="139">
        <v>11.584454668282797</v>
      </c>
      <c r="O65" s="137">
        <v>1.3274024816600201</v>
      </c>
      <c r="P65" s="138">
        <v>4.007880362677656</v>
      </c>
      <c r="Q65" s="138">
        <v>8.0489985665531343</v>
      </c>
      <c r="R65" s="138">
        <v>8.728448360427123</v>
      </c>
      <c r="S65" s="138">
        <v>8.969653762862297</v>
      </c>
      <c r="T65" s="140">
        <v>9.6010539706270581</v>
      </c>
      <c r="U65" s="150">
        <f>U35*2</f>
        <v>43.68</v>
      </c>
      <c r="V65" s="125">
        <v>286532.6585405012</v>
      </c>
      <c r="W65" s="125">
        <v>292110.17004050117</v>
      </c>
      <c r="X65" s="125">
        <v>327382.03854050121</v>
      </c>
      <c r="Y65" s="125">
        <v>301065.61104050122</v>
      </c>
      <c r="Z65" s="125">
        <v>348199.51104050124</v>
      </c>
    </row>
    <row r="66" spans="1:26" x14ac:dyDescent="0.25">
      <c r="A66" s="17"/>
      <c r="B66" s="39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7"/>
      <c r="V66" s="22"/>
      <c r="W66" s="22"/>
      <c r="X66" s="22"/>
      <c r="Y66" s="22"/>
      <c r="Z66" s="22"/>
    </row>
    <row r="67" spans="1:26" s="147" customFormat="1" ht="13" x14ac:dyDescent="0.3">
      <c r="A67" s="143" t="s">
        <v>400</v>
      </c>
      <c r="B67" s="144"/>
      <c r="C67" s="144"/>
      <c r="D67" s="144"/>
      <c r="E67" s="144"/>
      <c r="F67" s="144"/>
      <c r="G67" s="144"/>
      <c r="H67" s="144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6"/>
      <c r="V67" s="84"/>
      <c r="W67" s="84"/>
      <c r="X67" s="84"/>
      <c r="Y67" s="84"/>
      <c r="Z67" s="84"/>
    </row>
    <row r="68" spans="1:26" s="147" customFormat="1" ht="13" x14ac:dyDescent="0.3">
      <c r="A68" s="143" t="s">
        <v>399</v>
      </c>
      <c r="B68" s="144"/>
      <c r="C68" s="144"/>
      <c r="D68" s="144"/>
      <c r="E68" s="144"/>
      <c r="F68" s="144"/>
      <c r="G68" s="144"/>
      <c r="H68" s="144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6"/>
      <c r="V68" s="84"/>
      <c r="W68" s="84"/>
      <c r="X68" s="84"/>
      <c r="Y68" s="84"/>
      <c r="Z68" s="84"/>
    </row>
    <row r="69" spans="1:26" s="147" customFormat="1" ht="13" x14ac:dyDescent="0.3">
      <c r="A69" s="143" t="s">
        <v>371</v>
      </c>
      <c r="B69" s="148"/>
      <c r="C69" s="148"/>
      <c r="D69" s="148"/>
      <c r="E69" s="148"/>
      <c r="F69" s="148"/>
      <c r="G69" s="148"/>
      <c r="H69" s="148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6"/>
      <c r="V69" s="84"/>
      <c r="W69" s="84"/>
      <c r="X69" s="84"/>
      <c r="Y69" s="84"/>
      <c r="Z69" s="84"/>
    </row>
    <row r="70" spans="1:26" s="147" customFormat="1" x14ac:dyDescent="0.25"/>
  </sheetData>
  <mergeCells count="10">
    <mergeCell ref="A8:A10"/>
    <mergeCell ref="B8:B10"/>
    <mergeCell ref="C8:T8"/>
    <mergeCell ref="U8:U10"/>
    <mergeCell ref="V8:Z8"/>
    <mergeCell ref="C9:H9"/>
    <mergeCell ref="I9:N9"/>
    <mergeCell ref="O9:T9"/>
    <mergeCell ref="V9:W9"/>
    <mergeCell ref="Y9:Z9"/>
  </mergeCells>
  <conditionalFormatting sqref="B21:U21 B23:U23 B25:U25 B27:U27 B29:U29 B31:U31 B33:U33 B35:U35 B37:U37">
    <cfRule type="expression" dxfId="31" priority="17" stopIfTrue="1">
      <formula>MOD(ROW(B11),2)=0</formula>
    </cfRule>
  </conditionalFormatting>
  <conditionalFormatting sqref="A11:U12 B21:U21 B23:U23 B25:U25 B27:U27 B29:U29 B31:U31 B33:U33 B35:U35 B37:U37 B13:U19 A13:A65 D66:W69">
    <cfRule type="expression" dxfId="30" priority="16" stopIfTrue="1">
      <formula>MOD(ROW(A2),2)=0</formula>
    </cfRule>
  </conditionalFormatting>
  <conditionalFormatting sqref="B37">
    <cfRule type="expression" dxfId="29" priority="14" stopIfTrue="1">
      <formula>MOD(ROW(B27),2)=0</formula>
    </cfRule>
  </conditionalFormatting>
  <conditionalFormatting sqref="B20:U20">
    <cfRule type="expression" dxfId="28" priority="13" stopIfTrue="1">
      <formula>MOD(ROW(B11),2)=0</formula>
    </cfRule>
  </conditionalFormatting>
  <conditionalFormatting sqref="B22:U22">
    <cfRule type="expression" dxfId="27" priority="12" stopIfTrue="1">
      <formula>MOD(ROW(B13),2)=0</formula>
    </cfRule>
  </conditionalFormatting>
  <conditionalFormatting sqref="B24:U24">
    <cfRule type="expression" dxfId="26" priority="11" stopIfTrue="1">
      <formula>MOD(ROW(B15),2)=0</formula>
    </cfRule>
  </conditionalFormatting>
  <conditionalFormatting sqref="B26:U26">
    <cfRule type="expression" dxfId="25" priority="10" stopIfTrue="1">
      <formula>MOD(ROW(B17),2)=0</formula>
    </cfRule>
  </conditionalFormatting>
  <conditionalFormatting sqref="B28:U28">
    <cfRule type="expression" dxfId="24" priority="9" stopIfTrue="1">
      <formula>MOD(ROW(B19),2)=0</formula>
    </cfRule>
  </conditionalFormatting>
  <conditionalFormatting sqref="B30:U30">
    <cfRule type="expression" dxfId="23" priority="8" stopIfTrue="1">
      <formula>MOD(ROW(B21),2)=0</formula>
    </cfRule>
  </conditionalFormatting>
  <conditionalFormatting sqref="B32:U32">
    <cfRule type="expression" dxfId="22" priority="7" stopIfTrue="1">
      <formula>MOD(ROW(B23),2)=0</formula>
    </cfRule>
  </conditionalFormatting>
  <conditionalFormatting sqref="B34:U34">
    <cfRule type="expression" dxfId="21" priority="6" stopIfTrue="1">
      <formula>MOD(ROW(B25),2)=0</formula>
    </cfRule>
  </conditionalFormatting>
  <conditionalFormatting sqref="B36:U36">
    <cfRule type="expression" dxfId="20" priority="5" stopIfTrue="1">
      <formula>MOD(ROW(B27),2)=0</formula>
    </cfRule>
  </conditionalFormatting>
  <conditionalFormatting sqref="B38:U38">
    <cfRule type="expression" dxfId="19" priority="4" stopIfTrue="1">
      <formula>MOD(ROW(B29),2)=0</formula>
    </cfRule>
  </conditionalFormatting>
  <conditionalFormatting sqref="B39:U65">
    <cfRule type="expression" dxfId="18" priority="3" stopIfTrue="1">
      <formula>MOD(ROW(B30),2)=0</formula>
    </cfRule>
  </conditionalFormatting>
  <conditionalFormatting sqref="V11:Z65">
    <cfRule type="expression" dxfId="17" priority="22" stopIfTrue="1">
      <formula>MOD(ROW(B2),2)=0</formula>
    </cfRule>
  </conditionalFormatting>
  <hyperlinks>
    <hyperlink ref="Z4" r:id="rId1" xr:uid="{00000000-0004-0000-0500-000000000000}"/>
    <hyperlink ref="Z5" r:id="rId2" xr:uid="{00000000-0004-0000-0500-000001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1"/>
  </sheetPr>
  <dimension ref="A1:Z69"/>
  <sheetViews>
    <sheetView topLeftCell="I1" workbookViewId="0">
      <selection activeCell="V1" sqref="V1:V1048576"/>
    </sheetView>
  </sheetViews>
  <sheetFormatPr defaultRowHeight="12.5" x14ac:dyDescent="0.25"/>
  <sheetData>
    <row r="1" spans="1:26" ht="15.5" x14ac:dyDescent="0.25">
      <c r="A1" s="113" t="s">
        <v>410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17.5" x14ac:dyDescent="0.25">
      <c r="A2" s="44" t="s">
        <v>341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17.5" x14ac:dyDescent="0.25">
      <c r="A3" s="44" t="s">
        <v>357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7.5" x14ac:dyDescent="0.25">
      <c r="A4" s="44" t="s">
        <v>342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72"/>
      <c r="Z4" s="73" t="s">
        <v>358</v>
      </c>
    </row>
    <row r="5" spans="1:26" ht="15.5" x14ac:dyDescent="0.35">
      <c r="A5" s="44" t="s">
        <v>343</v>
      </c>
      <c r="B5" s="75"/>
      <c r="C5" s="75"/>
      <c r="D5" s="75"/>
      <c r="E5" s="75"/>
      <c r="F5" s="75"/>
      <c r="G5" s="75"/>
      <c r="H5" s="75"/>
      <c r="I5" s="75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73"/>
      <c r="Z5" s="76" t="s">
        <v>359</v>
      </c>
    </row>
    <row r="6" spans="1:26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22"/>
      <c r="W6" s="22"/>
      <c r="X6" s="22"/>
      <c r="Y6" s="22"/>
      <c r="Z6" s="22"/>
    </row>
    <row r="7" spans="1:26" ht="16" thickBot="1" x14ac:dyDescent="0.4">
      <c r="A7" s="126" t="s">
        <v>474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79"/>
      <c r="X7" s="79"/>
      <c r="Y7" s="79"/>
      <c r="Z7" s="79"/>
    </row>
    <row r="8" spans="1:26" ht="14.5" thickBot="1" x14ac:dyDescent="0.3">
      <c r="A8" s="308" t="s">
        <v>412</v>
      </c>
      <c r="B8" s="311" t="s">
        <v>413</v>
      </c>
      <c r="C8" s="308" t="s">
        <v>362</v>
      </c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27"/>
      <c r="U8" s="328" t="s">
        <v>363</v>
      </c>
      <c r="V8" s="319" t="s">
        <v>364</v>
      </c>
      <c r="W8" s="319"/>
      <c r="X8" s="319"/>
      <c r="Y8" s="319" t="s">
        <v>365</v>
      </c>
      <c r="Z8" s="311"/>
    </row>
    <row r="9" spans="1:26" ht="104" x14ac:dyDescent="0.25">
      <c r="A9" s="323"/>
      <c r="B9" s="324"/>
      <c r="C9" s="320" t="s">
        <v>395</v>
      </c>
      <c r="D9" s="321"/>
      <c r="E9" s="321"/>
      <c r="F9" s="321"/>
      <c r="G9" s="321"/>
      <c r="H9" s="322"/>
      <c r="I9" s="320" t="s">
        <v>396</v>
      </c>
      <c r="J9" s="321"/>
      <c r="K9" s="321"/>
      <c r="L9" s="321"/>
      <c r="M9" s="331"/>
      <c r="N9" s="322"/>
      <c r="O9" s="320" t="s">
        <v>397</v>
      </c>
      <c r="P9" s="321"/>
      <c r="Q9" s="321"/>
      <c r="R9" s="321"/>
      <c r="S9" s="321"/>
      <c r="T9" s="331"/>
      <c r="U9" s="329" t="s">
        <v>252</v>
      </c>
      <c r="V9" s="304" t="s">
        <v>406</v>
      </c>
      <c r="W9" s="305"/>
      <c r="X9" s="120" t="s">
        <v>407</v>
      </c>
      <c r="Y9" s="306" t="s">
        <v>408</v>
      </c>
      <c r="Z9" s="307"/>
    </row>
    <row r="10" spans="1:26" ht="104.5" thickBot="1" x14ac:dyDescent="0.3">
      <c r="A10" s="310"/>
      <c r="B10" s="313"/>
      <c r="C10" s="127">
        <v>0</v>
      </c>
      <c r="D10" s="128" t="s">
        <v>414</v>
      </c>
      <c r="E10" s="129" t="s">
        <v>415</v>
      </c>
      <c r="F10" s="129" t="s">
        <v>416</v>
      </c>
      <c r="G10" s="129" t="s">
        <v>417</v>
      </c>
      <c r="H10" s="130" t="s">
        <v>418</v>
      </c>
      <c r="I10" s="127">
        <v>0</v>
      </c>
      <c r="J10" s="128" t="s">
        <v>414</v>
      </c>
      <c r="K10" s="129" t="s">
        <v>415</v>
      </c>
      <c r="L10" s="129" t="s">
        <v>416</v>
      </c>
      <c r="M10" s="129" t="s">
        <v>417</v>
      </c>
      <c r="N10" s="130" t="s">
        <v>418</v>
      </c>
      <c r="O10" s="127">
        <v>0</v>
      </c>
      <c r="P10" s="128" t="s">
        <v>414</v>
      </c>
      <c r="Q10" s="129" t="s">
        <v>415</v>
      </c>
      <c r="R10" s="129" t="s">
        <v>416</v>
      </c>
      <c r="S10" s="129" t="s">
        <v>417</v>
      </c>
      <c r="T10" s="131" t="s">
        <v>418</v>
      </c>
      <c r="U10" s="330" t="s">
        <v>366</v>
      </c>
      <c r="V10" s="122" t="s">
        <v>367</v>
      </c>
      <c r="W10" s="123" t="s">
        <v>368</v>
      </c>
      <c r="X10" s="121" t="s">
        <v>409</v>
      </c>
      <c r="Y10" s="124" t="s">
        <v>369</v>
      </c>
      <c r="Z10" s="123" t="s">
        <v>370</v>
      </c>
    </row>
    <row r="11" spans="1:26" ht="13" x14ac:dyDescent="0.3">
      <c r="A11" s="132" t="s">
        <v>475</v>
      </c>
      <c r="B11" s="105">
        <v>600</v>
      </c>
      <c r="C11" s="106">
        <v>0.13962967799563772</v>
      </c>
      <c r="D11" s="107">
        <v>0.35238577500000001</v>
      </c>
      <c r="E11" s="107">
        <v>0.69255627000000008</v>
      </c>
      <c r="F11" s="107">
        <v>0.74157656999999999</v>
      </c>
      <c r="G11" s="107">
        <v>0.75149193000000003</v>
      </c>
      <c r="H11" s="108">
        <v>0.82896975000000017</v>
      </c>
      <c r="I11" s="106">
        <v>0.11427386329306229</v>
      </c>
      <c r="J11" s="107">
        <v>0.30065136179074864</v>
      </c>
      <c r="K11" s="107">
        <v>0.59088079163303742</v>
      </c>
      <c r="L11" s="107">
        <v>0.63270432991403358</v>
      </c>
      <c r="M11" s="107">
        <v>0.64116399740953767</v>
      </c>
      <c r="N11" s="108">
        <v>0.70726715407520768</v>
      </c>
      <c r="O11" s="106">
        <v>9.0159457552767996E-2</v>
      </c>
      <c r="P11" s="107">
        <v>0.24917616180921057</v>
      </c>
      <c r="Q11" s="107">
        <v>0.48971475422214006</v>
      </c>
      <c r="R11" s="107">
        <v>0.52437758987359628</v>
      </c>
      <c r="S11" s="107">
        <v>0.53138885855422502</v>
      </c>
      <c r="T11" s="133">
        <v>0.58617434418554737</v>
      </c>
      <c r="U11" s="134">
        <v>3.24</v>
      </c>
      <c r="V11" s="125">
        <v>38101.765875487843</v>
      </c>
      <c r="W11" s="125">
        <v>38621.809905487848</v>
      </c>
      <c r="X11" s="125">
        <v>42406.662075487846</v>
      </c>
      <c r="Y11" s="125">
        <v>39980.837355487842</v>
      </c>
      <c r="Z11" s="125">
        <v>45535.56747048784</v>
      </c>
    </row>
    <row r="12" spans="1:26" ht="13" x14ac:dyDescent="0.3">
      <c r="A12" s="132" t="s">
        <v>476</v>
      </c>
      <c r="B12" s="105">
        <v>700</v>
      </c>
      <c r="C12" s="106">
        <v>0.1836206327363793</v>
      </c>
      <c r="D12" s="107">
        <v>0.47017619099999997</v>
      </c>
      <c r="E12" s="107">
        <v>0.91701953400000025</v>
      </c>
      <c r="F12" s="107">
        <v>0.98129749799999988</v>
      </c>
      <c r="G12" s="107">
        <v>0.99422802600000004</v>
      </c>
      <c r="H12" s="108">
        <v>1.0960796699999997</v>
      </c>
      <c r="I12" s="106">
        <v>0.15027635517255977</v>
      </c>
      <c r="J12" s="107">
        <v>0.40114874701096292</v>
      </c>
      <c r="K12" s="107">
        <v>0.7823901849778635</v>
      </c>
      <c r="L12" s="107">
        <v>0.83723138113493478</v>
      </c>
      <c r="M12" s="107">
        <v>0.84826355418980193</v>
      </c>
      <c r="N12" s="108">
        <v>0.93516216827042542</v>
      </c>
      <c r="O12" s="106">
        <v>0.11856459801851869</v>
      </c>
      <c r="P12" s="107">
        <v>0.33246716229522683</v>
      </c>
      <c r="Q12" s="107">
        <v>0.6484353909751065</v>
      </c>
      <c r="R12" s="107">
        <v>0.69388710184065017</v>
      </c>
      <c r="S12" s="107">
        <v>0.70303043158262568</v>
      </c>
      <c r="T12" s="133">
        <v>0.77505093730785823</v>
      </c>
      <c r="U12" s="134">
        <v>3.12</v>
      </c>
      <c r="V12" s="125">
        <v>42148.120011020321</v>
      </c>
      <c r="W12" s="125">
        <v>42754.838046020319</v>
      </c>
      <c r="X12" s="125">
        <v>47170.49891102031</v>
      </c>
      <c r="Y12" s="125">
        <v>44340.370071020312</v>
      </c>
      <c r="Z12" s="125">
        <v>50820.888538520318</v>
      </c>
    </row>
    <row r="13" spans="1:26" ht="13" x14ac:dyDescent="0.3">
      <c r="A13" s="132" t="s">
        <v>477</v>
      </c>
      <c r="B13" s="105">
        <v>800</v>
      </c>
      <c r="C13" s="106">
        <v>0.22502388425707728</v>
      </c>
      <c r="D13" s="107">
        <v>0.64304951400000021</v>
      </c>
      <c r="E13" s="107">
        <v>1.2969332360000003</v>
      </c>
      <c r="F13" s="107">
        <v>1.3917000920000002</v>
      </c>
      <c r="G13" s="107">
        <v>1.4112030040000003</v>
      </c>
      <c r="H13" s="108">
        <v>1.55976618</v>
      </c>
      <c r="I13" s="106">
        <v>0.18416105341208683</v>
      </c>
      <c r="J13" s="107">
        <v>0.54864221486516906</v>
      </c>
      <c r="K13" s="107">
        <v>1.1065280474363146</v>
      </c>
      <c r="L13" s="107">
        <v>1.1873820044640286</v>
      </c>
      <c r="M13" s="107">
        <v>1.2040216575592342</v>
      </c>
      <c r="N13" s="108">
        <v>1.3307739964592893</v>
      </c>
      <c r="O13" s="106">
        <v>0.145298847868637</v>
      </c>
      <c r="P13" s="107">
        <v>0.45470793976231949</v>
      </c>
      <c r="Q13" s="107">
        <v>0.91707687652624215</v>
      </c>
      <c r="R13" s="107">
        <v>0.98408764461075449</v>
      </c>
      <c r="S13" s="107">
        <v>0.9978783850464682</v>
      </c>
      <c r="T13" s="133">
        <v>1.102929169181742</v>
      </c>
      <c r="U13" s="134">
        <v>3.12</v>
      </c>
      <c r="V13" s="125">
        <v>46589.457949961994</v>
      </c>
      <c r="W13" s="125">
        <v>47282.849989961986</v>
      </c>
      <c r="X13" s="125">
        <v>52329.319549961991</v>
      </c>
      <c r="Y13" s="125">
        <v>49094.886589961992</v>
      </c>
      <c r="Z13" s="125">
        <v>56501.19340996199</v>
      </c>
    </row>
    <row r="14" spans="1:26" ht="13" x14ac:dyDescent="0.3">
      <c r="A14" s="132" t="s">
        <v>478</v>
      </c>
      <c r="B14" s="105">
        <v>900</v>
      </c>
      <c r="C14" s="106">
        <v>0.26901483899781886</v>
      </c>
      <c r="D14" s="107">
        <v>0.69448689000000019</v>
      </c>
      <c r="E14" s="107">
        <v>1.3480344200000003</v>
      </c>
      <c r="F14" s="107">
        <v>1.4419395800000003</v>
      </c>
      <c r="G14" s="107">
        <v>1.4607635800000003</v>
      </c>
      <c r="H14" s="108">
        <v>1.6098033</v>
      </c>
      <c r="I14" s="106">
        <v>0.22016354529158427</v>
      </c>
      <c r="J14" s="107">
        <v>0.59252797370813814</v>
      </c>
      <c r="K14" s="107">
        <v>1.1501269712541662</v>
      </c>
      <c r="L14" s="107">
        <v>1.2302457394796376</v>
      </c>
      <c r="M14" s="107">
        <v>1.2463061529124699</v>
      </c>
      <c r="N14" s="108">
        <v>1.373465073498614</v>
      </c>
      <c r="O14" s="106">
        <v>0.17370398833438772</v>
      </c>
      <c r="P14" s="107">
        <v>0.49107991852683458</v>
      </c>
      <c r="Q14" s="107">
        <v>0.9532111299393552</v>
      </c>
      <c r="R14" s="107">
        <v>1.0196125825600797</v>
      </c>
      <c r="S14" s="107">
        <v>1.0329232562667485</v>
      </c>
      <c r="T14" s="133">
        <v>1.138311010317602</v>
      </c>
      <c r="U14" s="134">
        <v>6.48</v>
      </c>
      <c r="V14" s="125">
        <v>48321.183022091238</v>
      </c>
      <c r="W14" s="125">
        <v>49101.24906709123</v>
      </c>
      <c r="X14" s="125">
        <v>54778.527322091235</v>
      </c>
      <c r="Y14" s="125">
        <v>51139.790242091243</v>
      </c>
      <c r="Z14" s="125">
        <v>59471.885414591234</v>
      </c>
    </row>
    <row r="15" spans="1:26" ht="13" x14ac:dyDescent="0.3">
      <c r="A15" s="132" t="s">
        <v>479</v>
      </c>
      <c r="B15" s="105">
        <v>1000</v>
      </c>
      <c r="C15" s="106">
        <v>0.31300579373856041</v>
      </c>
      <c r="D15" s="107">
        <v>0.74713174199999999</v>
      </c>
      <c r="E15" s="107">
        <v>1.4271958680000001</v>
      </c>
      <c r="F15" s="107">
        <v>1.5245268359999997</v>
      </c>
      <c r="G15" s="107">
        <v>1.5437984520000001</v>
      </c>
      <c r="H15" s="108">
        <v>1.6991465400000003</v>
      </c>
      <c r="I15" s="106">
        <v>0.25616603717108172</v>
      </c>
      <c r="J15" s="107">
        <v>0.63744393674629529</v>
      </c>
      <c r="K15" s="107">
        <v>1.2176665793513644</v>
      </c>
      <c r="L15" s="107">
        <v>1.3007082063115096</v>
      </c>
      <c r="M15" s="107">
        <v>1.3171505204040932</v>
      </c>
      <c r="N15" s="108">
        <v>1.4496916657122121</v>
      </c>
      <c r="O15" s="106">
        <v>0.2021091288001384</v>
      </c>
      <c r="P15" s="107">
        <v>0.52830571789508063</v>
      </c>
      <c r="Q15" s="107">
        <v>1.0091871289021379</v>
      </c>
      <c r="R15" s="107">
        <v>1.0780110109995777</v>
      </c>
      <c r="S15" s="107">
        <v>1.0916381992898574</v>
      </c>
      <c r="T15" s="133">
        <v>1.2014866751888618</v>
      </c>
      <c r="U15" s="134">
        <v>6.36</v>
      </c>
      <c r="V15" s="125">
        <v>64787.101692183169</v>
      </c>
      <c r="W15" s="125">
        <v>65653.841742183169</v>
      </c>
      <c r="X15" s="125">
        <v>71961.928692183181</v>
      </c>
      <c r="Y15" s="125">
        <v>67918.887492183174</v>
      </c>
      <c r="Z15" s="125">
        <v>77176.771017183157</v>
      </c>
    </row>
    <row r="16" spans="1:26" ht="13" x14ac:dyDescent="0.3">
      <c r="A16" s="132" t="s">
        <v>480</v>
      </c>
      <c r="B16" s="105">
        <v>1100</v>
      </c>
      <c r="C16" s="106">
        <v>0.35440904525925848</v>
      </c>
      <c r="D16" s="107">
        <v>0.92824947000000002</v>
      </c>
      <c r="E16" s="107">
        <v>1.8220152600000004</v>
      </c>
      <c r="F16" s="107">
        <v>1.9507739399999997</v>
      </c>
      <c r="G16" s="107">
        <v>1.9767947399999999</v>
      </c>
      <c r="H16" s="108">
        <v>2.1803858999999997</v>
      </c>
      <c r="I16" s="106">
        <v>0.29005073541060888</v>
      </c>
      <c r="J16" s="107">
        <v>0.79197143311769791</v>
      </c>
      <c r="K16" s="107">
        <v>1.554521799645644</v>
      </c>
      <c r="L16" s="107">
        <v>1.6643771775603144</v>
      </c>
      <c r="M16" s="107">
        <v>1.6865778153553128</v>
      </c>
      <c r="N16" s="108">
        <v>1.8602793772374806</v>
      </c>
      <c r="O16" s="106">
        <v>0.22884337865025675</v>
      </c>
      <c r="P16" s="107">
        <v>0.65637621193997953</v>
      </c>
      <c r="Q16" s="107">
        <v>1.2883686046765392</v>
      </c>
      <c r="R16" s="107">
        <v>1.3794153947520473</v>
      </c>
      <c r="S16" s="107">
        <v>1.3978150111134204</v>
      </c>
      <c r="T16" s="133">
        <v>1.5417767355249261</v>
      </c>
      <c r="U16" s="134">
        <v>6.24</v>
      </c>
      <c r="V16" s="125">
        <v>68830.090065732235</v>
      </c>
      <c r="W16" s="125">
        <v>69783.504120732236</v>
      </c>
      <c r="X16" s="125">
        <v>76722.399765732232</v>
      </c>
      <c r="Y16" s="125">
        <v>72275.054445732239</v>
      </c>
      <c r="Z16" s="125">
        <v>82458.726323232229</v>
      </c>
    </row>
    <row r="17" spans="1:26" ht="13" x14ac:dyDescent="0.3">
      <c r="A17" s="132" t="s">
        <v>481</v>
      </c>
      <c r="B17" s="105">
        <v>1200</v>
      </c>
      <c r="C17" s="106">
        <v>0.39840000000000003</v>
      </c>
      <c r="D17" s="107">
        <v>1.0795680000000001</v>
      </c>
      <c r="E17" s="107">
        <v>2.1469392000000003</v>
      </c>
      <c r="F17" s="107">
        <v>2.3011632</v>
      </c>
      <c r="G17" s="107">
        <v>2.3326127999999997</v>
      </c>
      <c r="H17" s="108">
        <v>2.5754399999999995</v>
      </c>
      <c r="I17" s="106">
        <v>0.32605322729010633</v>
      </c>
      <c r="J17" s="107">
        <v>0.92107460735529101</v>
      </c>
      <c r="K17" s="107">
        <v>1.8317430496788369</v>
      </c>
      <c r="L17" s="107">
        <v>1.9633251364438784</v>
      </c>
      <c r="M17" s="107">
        <v>1.9901575619802787</v>
      </c>
      <c r="N17" s="108">
        <v>2.1973348476122951</v>
      </c>
      <c r="O17" s="106">
        <v>0.25724851911600743</v>
      </c>
      <c r="P17" s="107">
        <v>0.76337533957506043</v>
      </c>
      <c r="Q17" s="107">
        <v>1.5181261771810657</v>
      </c>
      <c r="R17" s="107">
        <v>1.6271797971203599</v>
      </c>
      <c r="S17" s="107">
        <v>1.6494181823628824</v>
      </c>
      <c r="T17" s="133">
        <v>1.8211241761104378</v>
      </c>
      <c r="U17" s="134">
        <v>6.24</v>
      </c>
      <c r="V17" s="125">
        <v>72976.198226597538</v>
      </c>
      <c r="W17" s="125">
        <v>74016.286286597533</v>
      </c>
      <c r="X17" s="125">
        <v>81585.990626597544</v>
      </c>
      <c r="Y17" s="125">
        <v>76734.341186597521</v>
      </c>
      <c r="Z17" s="125">
        <v>87843.801416597562</v>
      </c>
    </row>
    <row r="18" spans="1:26" ht="13" x14ac:dyDescent="0.3">
      <c r="A18" s="132" t="s">
        <v>482</v>
      </c>
      <c r="B18" s="105">
        <v>1300</v>
      </c>
      <c r="C18" s="106">
        <v>0.44239095474074158</v>
      </c>
      <c r="D18" s="107">
        <v>1.2800475720000002</v>
      </c>
      <c r="E18" s="107">
        <v>2.5878545680000009</v>
      </c>
      <c r="F18" s="107">
        <v>2.7774896560000002</v>
      </c>
      <c r="G18" s="107">
        <v>2.8165753520000005</v>
      </c>
      <c r="H18" s="108">
        <v>3.1136456399999997</v>
      </c>
      <c r="I18" s="106">
        <v>0.36205571916960377</v>
      </c>
      <c r="J18" s="107">
        <v>1.0921213992782239</v>
      </c>
      <c r="K18" s="107">
        <v>2.2079268097175877</v>
      </c>
      <c r="L18" s="107">
        <v>2.3697212165732795</v>
      </c>
      <c r="M18" s="107">
        <v>2.403068668606323</v>
      </c>
      <c r="N18" s="108">
        <v>2.6565255132668932</v>
      </c>
      <c r="O18" s="106">
        <v>0.28565365958175815</v>
      </c>
      <c r="P18" s="107">
        <v>0.9051368231994017</v>
      </c>
      <c r="Q18" s="107">
        <v>1.8299026644156478</v>
      </c>
      <c r="R18" s="107">
        <v>1.9639958847568821</v>
      </c>
      <c r="S18" s="107">
        <v>1.9916338440670209</v>
      </c>
      <c r="T18" s="133">
        <v>2.2016957688180883</v>
      </c>
      <c r="U18" s="134">
        <v>9.6000000000000014</v>
      </c>
      <c r="V18" s="125">
        <v>75567.164124078205</v>
      </c>
      <c r="W18" s="125">
        <v>76693.926189078222</v>
      </c>
      <c r="X18" s="125">
        <v>84894.439224078204</v>
      </c>
      <c r="Y18" s="125">
        <v>79638.485664078209</v>
      </c>
      <c r="Z18" s="125">
        <v>91673.734246578199</v>
      </c>
    </row>
    <row r="19" spans="1:26" ht="13" x14ac:dyDescent="0.3">
      <c r="A19" s="132" t="s">
        <v>483</v>
      </c>
      <c r="B19" s="105">
        <v>1400</v>
      </c>
      <c r="C19" s="106">
        <v>0.48379420626143965</v>
      </c>
      <c r="D19" s="107">
        <v>1.3284592200000003</v>
      </c>
      <c r="E19" s="107">
        <v>2.6359498000000006</v>
      </c>
      <c r="F19" s="107">
        <v>2.8247738800000004</v>
      </c>
      <c r="G19" s="107">
        <v>2.8632206000000009</v>
      </c>
      <c r="H19" s="108">
        <v>3.1607394000000002</v>
      </c>
      <c r="I19" s="106">
        <v>0.39594041740913088</v>
      </c>
      <c r="J19" s="107">
        <v>1.1334256428951361</v>
      </c>
      <c r="K19" s="107">
        <v>2.2489610909579185</v>
      </c>
      <c r="L19" s="107">
        <v>2.4100635554115</v>
      </c>
      <c r="M19" s="107">
        <v>2.4428658407034862</v>
      </c>
      <c r="N19" s="108">
        <v>2.6967053504803755</v>
      </c>
      <c r="O19" s="106">
        <v>0.3123879094318765</v>
      </c>
      <c r="P19" s="107">
        <v>0.93936927380129831</v>
      </c>
      <c r="Q19" s="107">
        <v>1.8639113735103421</v>
      </c>
      <c r="R19" s="107">
        <v>1.9974311204738944</v>
      </c>
      <c r="S19" s="107">
        <v>2.0246172522743437</v>
      </c>
      <c r="T19" s="133">
        <v>2.234996325181251</v>
      </c>
      <c r="U19" s="134">
        <v>9.48</v>
      </c>
      <c r="V19" s="125">
        <v>79559.068413565052</v>
      </c>
      <c r="W19" s="125">
        <v>80772.504483565048</v>
      </c>
      <c r="X19" s="125">
        <v>89603.826213565029</v>
      </c>
      <c r="Y19" s="125">
        <v>83943.568533565049</v>
      </c>
      <c r="Z19" s="125">
        <v>96904.605468565045</v>
      </c>
    </row>
    <row r="20" spans="1:26" ht="13" x14ac:dyDescent="0.3">
      <c r="A20" s="132" t="s">
        <v>484</v>
      </c>
      <c r="B20" s="105">
        <v>1500</v>
      </c>
      <c r="C20" s="106">
        <v>0.5277851610021812</v>
      </c>
      <c r="D20" s="107">
        <v>1.4360111820000003</v>
      </c>
      <c r="E20" s="107">
        <v>2.8636718680000008</v>
      </c>
      <c r="F20" s="107">
        <v>3.0700789959999999</v>
      </c>
      <c r="G20" s="107">
        <v>3.1122472519999995</v>
      </c>
      <c r="H20" s="108">
        <v>3.4369553399999999</v>
      </c>
      <c r="I20" s="106">
        <v>0.43194290928862833</v>
      </c>
      <c r="J20" s="107">
        <v>1.2251877006529071</v>
      </c>
      <c r="K20" s="107">
        <v>2.4432508572063023</v>
      </c>
      <c r="L20" s="107">
        <v>2.6193549695715563</v>
      </c>
      <c r="M20" s="107">
        <v>2.6553324252186825</v>
      </c>
      <c r="N20" s="108">
        <v>2.9323695128867939</v>
      </c>
      <c r="O20" s="106">
        <v>0.34079304989762715</v>
      </c>
      <c r="P20" s="107">
        <v>1.0154205420064637</v>
      </c>
      <c r="Q20" s="107">
        <v>2.0249363492304777</v>
      </c>
      <c r="R20" s="107">
        <v>2.1708892780202453</v>
      </c>
      <c r="S20" s="107">
        <v>2.2007069520743929</v>
      </c>
      <c r="T20" s="133">
        <v>2.4303118930690952</v>
      </c>
      <c r="U20" s="134">
        <v>9.36</v>
      </c>
      <c r="V20" s="125">
        <v>96164.401768056719</v>
      </c>
      <c r="W20" s="125">
        <v>97464.511843056694</v>
      </c>
      <c r="X20" s="125">
        <v>106926.64226805669</v>
      </c>
      <c r="Y20" s="125">
        <v>100862.08046805669</v>
      </c>
      <c r="Z20" s="125">
        <v>114748.9057555567</v>
      </c>
    </row>
    <row r="21" spans="1:26" ht="13" x14ac:dyDescent="0.3">
      <c r="A21" s="132" t="s">
        <v>485</v>
      </c>
      <c r="B21" s="105">
        <v>1600</v>
      </c>
      <c r="C21" s="106">
        <v>0.57177611574292275</v>
      </c>
      <c r="D21" s="107">
        <v>1.5341112630000002</v>
      </c>
      <c r="E21" s="107">
        <v>3.0484279820000015</v>
      </c>
      <c r="F21" s="107">
        <v>3.2671918339999997</v>
      </c>
      <c r="G21" s="107">
        <v>3.3117782979999997</v>
      </c>
      <c r="H21" s="108">
        <v>3.6563123099999997</v>
      </c>
      <c r="I21" s="106">
        <v>0.46794540116812577</v>
      </c>
      <c r="J21" s="107">
        <v>1.308885525698293</v>
      </c>
      <c r="K21" s="107">
        <v>2.6008825813395111</v>
      </c>
      <c r="L21" s="107">
        <v>2.7875293039956377</v>
      </c>
      <c r="M21" s="107">
        <v>2.8255699460137049</v>
      </c>
      <c r="N21" s="108">
        <v>3.1195222767825337</v>
      </c>
      <c r="O21" s="106">
        <v>0.36919819036337786</v>
      </c>
      <c r="P21" s="107">
        <v>1.0847882730300917</v>
      </c>
      <c r="Q21" s="107">
        <v>2.1555795891776777</v>
      </c>
      <c r="R21" s="107">
        <v>2.3102701040940583</v>
      </c>
      <c r="S21" s="107">
        <v>2.3417977217118935</v>
      </c>
      <c r="T21" s="133">
        <v>2.5854218087593588</v>
      </c>
      <c r="U21" s="134">
        <v>12.72</v>
      </c>
      <c r="V21" s="125">
        <v>98461.466247478485</v>
      </c>
      <c r="W21" s="125">
        <v>99848.250327478454</v>
      </c>
      <c r="X21" s="125">
        <v>109941.18944747849</v>
      </c>
      <c r="Y21" s="125">
        <v>103472.32352747847</v>
      </c>
      <c r="Z21" s="125">
        <v>118284.93716747848</v>
      </c>
    </row>
    <row r="22" spans="1:26" ht="13" x14ac:dyDescent="0.3">
      <c r="A22" s="132" t="s">
        <v>486</v>
      </c>
      <c r="B22" s="105">
        <v>1700</v>
      </c>
      <c r="C22" s="106">
        <v>0.61317936726362077</v>
      </c>
      <c r="D22" s="107">
        <v>1.7069845860000004</v>
      </c>
      <c r="E22" s="107">
        <v>3.4283416840000016</v>
      </c>
      <c r="F22" s="107">
        <v>3.6775944280000004</v>
      </c>
      <c r="G22" s="107">
        <v>3.7287532759999995</v>
      </c>
      <c r="H22" s="108">
        <v>4.1199988200000002</v>
      </c>
      <c r="I22" s="106">
        <v>0.50183009940765289</v>
      </c>
      <c r="J22" s="107">
        <v>1.4563789935524989</v>
      </c>
      <c r="K22" s="107">
        <v>2.9250204437979623</v>
      </c>
      <c r="L22" s="107">
        <v>3.137679927324732</v>
      </c>
      <c r="M22" s="107">
        <v>3.1813280493831368</v>
      </c>
      <c r="N22" s="108">
        <v>3.515134104971398</v>
      </c>
      <c r="O22" s="106">
        <v>0.39593244021349616</v>
      </c>
      <c r="P22" s="107">
        <v>1.2070290504971841</v>
      </c>
      <c r="Q22" s="107">
        <v>2.4242210747288135</v>
      </c>
      <c r="R22" s="107">
        <v>2.6004706468641627</v>
      </c>
      <c r="S22" s="107">
        <v>2.6366456751757354</v>
      </c>
      <c r="T22" s="133">
        <v>2.9133000406332425</v>
      </c>
      <c r="U22" s="134">
        <v>12.6</v>
      </c>
      <c r="V22" s="125">
        <v>100328.6792482005</v>
      </c>
      <c r="W22" s="125">
        <v>101802.13733320049</v>
      </c>
      <c r="X22" s="125">
        <v>112525.8851482005</v>
      </c>
      <c r="Y22" s="125">
        <v>105652.71510820049</v>
      </c>
      <c r="Z22" s="125">
        <v>121391.1171007005</v>
      </c>
    </row>
    <row r="23" spans="1:26" ht="13" x14ac:dyDescent="0.3">
      <c r="A23" s="132" t="s">
        <v>487</v>
      </c>
      <c r="B23" s="105">
        <v>1800</v>
      </c>
      <c r="C23" s="106">
        <v>0.65717032200436243</v>
      </c>
      <c r="D23" s="107">
        <v>1.9140199020000004</v>
      </c>
      <c r="E23" s="107">
        <v>3.8757699480000012</v>
      </c>
      <c r="F23" s="107">
        <v>4.1603239560000009</v>
      </c>
      <c r="G23" s="107">
        <v>4.2190323720000009</v>
      </c>
      <c r="H23" s="108">
        <v>4.66458174</v>
      </c>
      <c r="I23" s="106">
        <v>0.53783259128715044</v>
      </c>
      <c r="J23" s="107">
        <v>1.6330190684652219</v>
      </c>
      <c r="K23" s="107">
        <v>3.3067609294213405</v>
      </c>
      <c r="L23" s="107">
        <v>3.5495390325051424</v>
      </c>
      <c r="M23" s="107">
        <v>3.5996283563973392</v>
      </c>
      <c r="N23" s="108">
        <v>3.979765790248655</v>
      </c>
      <c r="O23" s="106">
        <v>0.42433758067924693</v>
      </c>
      <c r="P23" s="107">
        <v>1.3534261784738655</v>
      </c>
      <c r="Q23" s="107">
        <v>2.7406029079866343</v>
      </c>
      <c r="R23" s="107">
        <v>2.9418144226706975</v>
      </c>
      <c r="S23" s="107">
        <v>2.9833278400746162</v>
      </c>
      <c r="T23" s="133">
        <v>3.2983810836817375</v>
      </c>
      <c r="U23" s="134">
        <v>12.48</v>
      </c>
      <c r="V23" s="125">
        <v>105773.4799844152</v>
      </c>
      <c r="W23" s="125">
        <v>107333.61207441523</v>
      </c>
      <c r="X23" s="125">
        <v>118688.16858441522</v>
      </c>
      <c r="Y23" s="125">
        <v>111410.69442441524</v>
      </c>
      <c r="Z23" s="125">
        <v>128074.88476941522</v>
      </c>
    </row>
    <row r="24" spans="1:26" ht="13" x14ac:dyDescent="0.3">
      <c r="A24" s="132" t="s">
        <v>488</v>
      </c>
      <c r="B24" s="105">
        <v>1900</v>
      </c>
      <c r="C24" s="106">
        <v>0.70116127674510398</v>
      </c>
      <c r="D24" s="107">
        <v>1.9654572780000004</v>
      </c>
      <c r="E24" s="107">
        <v>3.9268711320000014</v>
      </c>
      <c r="F24" s="107">
        <v>4.2105634440000008</v>
      </c>
      <c r="G24" s="107">
        <v>4.2685929480000011</v>
      </c>
      <c r="H24" s="108">
        <v>4.7146188599999999</v>
      </c>
      <c r="I24" s="106">
        <v>0.57383508316664789</v>
      </c>
      <c r="J24" s="107">
        <v>1.676904827308191</v>
      </c>
      <c r="K24" s="107">
        <v>3.3503598532391923</v>
      </c>
      <c r="L24" s="107">
        <v>3.5924027675207513</v>
      </c>
      <c r="M24" s="107">
        <v>3.641912851750575</v>
      </c>
      <c r="N24" s="108">
        <v>4.0224568672879792</v>
      </c>
      <c r="O24" s="106">
        <v>0.45274272114499764</v>
      </c>
      <c r="P24" s="107">
        <v>1.3897981572383806</v>
      </c>
      <c r="Q24" s="107">
        <v>2.7767371613997476</v>
      </c>
      <c r="R24" s="107">
        <v>2.9773393606200225</v>
      </c>
      <c r="S24" s="107">
        <v>3.0183727112948966</v>
      </c>
      <c r="T24" s="133">
        <v>3.3337629248175973</v>
      </c>
      <c r="U24" s="134">
        <v>12.48</v>
      </c>
      <c r="V24" s="125">
        <v>108205.85178419098</v>
      </c>
      <c r="W24" s="125">
        <v>109852.65787919097</v>
      </c>
      <c r="X24" s="125">
        <v>121838.02308419095</v>
      </c>
      <c r="Y24" s="125">
        <v>114156.24480419098</v>
      </c>
      <c r="Z24" s="125">
        <v>131746.22350169095</v>
      </c>
    </row>
    <row r="25" spans="1:26" ht="13" x14ac:dyDescent="0.3">
      <c r="A25" s="132" t="s">
        <v>489</v>
      </c>
      <c r="B25" s="105">
        <v>2000</v>
      </c>
      <c r="C25" s="106">
        <v>0.74256452826580199</v>
      </c>
      <c r="D25" s="107">
        <v>2.0388472470000001</v>
      </c>
      <c r="E25" s="107">
        <v>4.0870786380000004</v>
      </c>
      <c r="F25" s="107">
        <v>4.3835416259999995</v>
      </c>
      <c r="G25" s="107">
        <v>4.4443154820000013</v>
      </c>
      <c r="H25" s="108">
        <v>4.9099383899999998</v>
      </c>
      <c r="I25" s="106">
        <v>0.60771978140617489</v>
      </c>
      <c r="J25" s="107">
        <v>1.7395202780074446</v>
      </c>
      <c r="K25" s="107">
        <v>3.4870469963226474</v>
      </c>
      <c r="L25" s="107">
        <v>3.7399856998294903</v>
      </c>
      <c r="M25" s="107">
        <v>3.7918372326210039</v>
      </c>
      <c r="N25" s="108">
        <v>4.189101172606005</v>
      </c>
      <c r="O25" s="106">
        <v>0.47947697099511594</v>
      </c>
      <c r="P25" s="107">
        <v>1.4416930749339569</v>
      </c>
      <c r="Q25" s="107">
        <v>2.8900217894131965</v>
      </c>
      <c r="R25" s="107">
        <v>3.0996542851299429</v>
      </c>
      <c r="S25" s="107">
        <v>3.1426281996599097</v>
      </c>
      <c r="T25" s="133">
        <v>3.4718756815308303</v>
      </c>
      <c r="U25" s="134">
        <v>15.84</v>
      </c>
      <c r="V25" s="125">
        <v>124361.00376801696</v>
      </c>
      <c r="W25" s="125">
        <v>126094.48386801696</v>
      </c>
      <c r="X25" s="125">
        <v>138710.65776801697</v>
      </c>
      <c r="Y25" s="125">
        <v>130624.57536801694</v>
      </c>
      <c r="Z25" s="125">
        <v>149140.34241801695</v>
      </c>
    </row>
    <row r="26" spans="1:26" ht="13" x14ac:dyDescent="0.3">
      <c r="A26" s="132" t="s">
        <v>490</v>
      </c>
      <c r="B26" s="105">
        <v>2100</v>
      </c>
      <c r="C26" s="106">
        <v>0.78655548300654343</v>
      </c>
      <c r="D26" s="107">
        <v>2.2147462980000001</v>
      </c>
      <c r="E26" s="107">
        <v>4.4699982920000014</v>
      </c>
      <c r="F26" s="107">
        <v>4.7968994839999999</v>
      </c>
      <c r="G26" s="107">
        <v>4.8642057880000014</v>
      </c>
      <c r="H26" s="108">
        <v>5.37656826</v>
      </c>
      <c r="I26" s="106">
        <v>0.64372227328567222</v>
      </c>
      <c r="J26" s="107">
        <v>1.8895952610877076</v>
      </c>
      <c r="K26" s="107">
        <v>3.81374950135862</v>
      </c>
      <c r="L26" s="107">
        <v>4.092657719335973</v>
      </c>
      <c r="M26" s="107">
        <v>4.1500826592465083</v>
      </c>
      <c r="N26" s="108">
        <v>4.5872242406207109</v>
      </c>
      <c r="O26" s="106">
        <v>0.50788211146086659</v>
      </c>
      <c r="P26" s="107">
        <v>1.566073380563668</v>
      </c>
      <c r="Q26" s="107">
        <v>3.1607888192827511</v>
      </c>
      <c r="R26" s="107">
        <v>3.3919445301323603</v>
      </c>
      <c r="S26" s="107">
        <v>3.4395376161367097</v>
      </c>
      <c r="T26" s="133">
        <v>3.8018351981774114</v>
      </c>
      <c r="U26" s="134">
        <v>15.72</v>
      </c>
      <c r="V26" s="125">
        <v>129949.35303057323</v>
      </c>
      <c r="W26" s="125">
        <v>131769.50713557322</v>
      </c>
      <c r="X26" s="125">
        <v>145016.48973057323</v>
      </c>
      <c r="Y26" s="125">
        <v>136526.10321057323</v>
      </c>
      <c r="Z26" s="125">
        <v>155967.65861307323</v>
      </c>
    </row>
    <row r="27" spans="1:26" ht="13" x14ac:dyDescent="0.3">
      <c r="A27" s="132" t="s">
        <v>491</v>
      </c>
      <c r="B27" s="105">
        <v>2200</v>
      </c>
      <c r="C27" s="106">
        <v>0.83054643774728509</v>
      </c>
      <c r="D27" s="107">
        <v>2.4217816140000008</v>
      </c>
      <c r="E27" s="107">
        <v>4.9174265560000014</v>
      </c>
      <c r="F27" s="107">
        <v>5.279629012</v>
      </c>
      <c r="G27" s="107">
        <v>5.3544848840000006</v>
      </c>
      <c r="H27" s="108">
        <v>5.9211511800000007</v>
      </c>
      <c r="I27" s="106">
        <v>0.67972476516516978</v>
      </c>
      <c r="J27" s="107">
        <v>2.0662353360004313</v>
      </c>
      <c r="K27" s="107">
        <v>4.1954899869819986</v>
      </c>
      <c r="L27" s="107">
        <v>4.5045168245163829</v>
      </c>
      <c r="M27" s="107">
        <v>4.5683829662607094</v>
      </c>
      <c r="N27" s="108">
        <v>5.0518559258979687</v>
      </c>
      <c r="O27" s="106">
        <v>0.5362872519266173</v>
      </c>
      <c r="P27" s="107">
        <v>1.71247050854035</v>
      </c>
      <c r="Q27" s="107">
        <v>3.4771706525405723</v>
      </c>
      <c r="R27" s="107">
        <v>3.7332883059388946</v>
      </c>
      <c r="S27" s="107">
        <v>3.7862197810355886</v>
      </c>
      <c r="T27" s="133">
        <v>4.1869162412259069</v>
      </c>
      <c r="U27" s="134">
        <v>15.600000000000001</v>
      </c>
      <c r="V27" s="125">
        <v>133022.12272576935</v>
      </c>
      <c r="W27" s="125">
        <v>134928.95083576938</v>
      </c>
      <c r="X27" s="125">
        <v>148806.74212576938</v>
      </c>
      <c r="Y27" s="125">
        <v>139912.05148576936</v>
      </c>
      <c r="Z27" s="125">
        <v>160279.3952407694</v>
      </c>
    </row>
    <row r="28" spans="1:26" ht="13" x14ac:dyDescent="0.3">
      <c r="A28" s="132" t="s">
        <v>492</v>
      </c>
      <c r="B28" s="105">
        <v>2300</v>
      </c>
      <c r="C28" s="106">
        <v>0.871949689267983</v>
      </c>
      <c r="D28" s="107">
        <v>2.5479922320000008</v>
      </c>
      <c r="E28" s="107">
        <v>5.1636853280000015</v>
      </c>
      <c r="F28" s="107">
        <v>5.5431582560000008</v>
      </c>
      <c r="G28" s="107">
        <v>5.6214893920000009</v>
      </c>
      <c r="H28" s="108">
        <v>6.2155178400000004</v>
      </c>
      <c r="I28" s="106">
        <v>0.71360946340469678</v>
      </c>
      <c r="J28" s="107">
        <v>2.1739167376522204</v>
      </c>
      <c r="K28" s="107">
        <v>4.4055950491250924</v>
      </c>
      <c r="L28" s="107">
        <v>4.7293568484370043</v>
      </c>
      <c r="M28" s="107">
        <v>4.7961880441883551</v>
      </c>
      <c r="N28" s="108">
        <v>5.3030060672304167</v>
      </c>
      <c r="O28" s="106">
        <v>0.5630215017767356</v>
      </c>
      <c r="P28" s="107">
        <v>1.8017155337483295</v>
      </c>
      <c r="Q28" s="107">
        <v>3.6513031515576215</v>
      </c>
      <c r="R28" s="107">
        <v>3.9196329605845115</v>
      </c>
      <c r="S28" s="107">
        <v>3.9750218360822109</v>
      </c>
      <c r="T28" s="133">
        <v>4.3950663985453868</v>
      </c>
      <c r="U28" s="134">
        <v>15.600000000000001</v>
      </c>
      <c r="V28" s="125">
        <v>132708.4501994173</v>
      </c>
      <c r="W28" s="125">
        <v>134701.95231441729</v>
      </c>
      <c r="X28" s="125">
        <v>149210.55229941726</v>
      </c>
      <c r="Y28" s="125">
        <v>139911.55753941726</v>
      </c>
      <c r="Z28" s="125">
        <v>161204.68964691725</v>
      </c>
    </row>
    <row r="29" spans="1:26" ht="13" x14ac:dyDescent="0.3">
      <c r="A29" s="132" t="s">
        <v>493</v>
      </c>
      <c r="B29" s="105">
        <v>2400</v>
      </c>
      <c r="C29" s="106">
        <v>0.91594064400872477</v>
      </c>
      <c r="D29" s="107">
        <v>2.5994296080000008</v>
      </c>
      <c r="E29" s="107">
        <v>5.2147865120000008</v>
      </c>
      <c r="F29" s="107">
        <v>5.5933977440000007</v>
      </c>
      <c r="G29" s="107">
        <v>5.6710499680000011</v>
      </c>
      <c r="H29" s="108">
        <v>6.2655549600000002</v>
      </c>
      <c r="I29" s="106">
        <v>0.74961195528419444</v>
      </c>
      <c r="J29" s="107">
        <v>2.2178024964951892</v>
      </c>
      <c r="K29" s="107">
        <v>4.4491939729429442</v>
      </c>
      <c r="L29" s="107">
        <v>4.7722205834526132</v>
      </c>
      <c r="M29" s="107">
        <v>4.8384725395415913</v>
      </c>
      <c r="N29" s="108">
        <v>5.3456971442697414</v>
      </c>
      <c r="O29" s="106">
        <v>0.59142664224248642</v>
      </c>
      <c r="P29" s="107">
        <v>1.8380875125128446</v>
      </c>
      <c r="Q29" s="107">
        <v>3.6874374049707339</v>
      </c>
      <c r="R29" s="107">
        <v>3.9551578985338369</v>
      </c>
      <c r="S29" s="107">
        <v>4.0100667073024914</v>
      </c>
      <c r="T29" s="133">
        <v>4.4304482396812466</v>
      </c>
      <c r="U29" s="134">
        <v>18.96</v>
      </c>
      <c r="V29" s="125">
        <v>138541.45419778573</v>
      </c>
      <c r="W29" s="125">
        <v>140621.63031778572</v>
      </c>
      <c r="X29" s="125">
        <v>155761.03899778571</v>
      </c>
      <c r="Y29" s="125">
        <v>146057.74011778572</v>
      </c>
      <c r="Z29" s="125">
        <v>168276.66057778572</v>
      </c>
    </row>
    <row r="30" spans="1:26" ht="13" x14ac:dyDescent="0.3">
      <c r="A30" s="132" t="s">
        <v>494</v>
      </c>
      <c r="B30" s="105">
        <v>2500</v>
      </c>
      <c r="C30" s="106">
        <v>0.9599315987494661</v>
      </c>
      <c r="D30" s="107">
        <v>2.7225080100000008</v>
      </c>
      <c r="E30" s="107">
        <v>5.5116549000000008</v>
      </c>
      <c r="F30" s="107">
        <v>5.9162045400000007</v>
      </c>
      <c r="G30" s="107">
        <v>5.9996582999999992</v>
      </c>
      <c r="H30" s="108">
        <v>6.6331376999999998</v>
      </c>
      <c r="I30" s="106">
        <v>0.78561444716369166</v>
      </c>
      <c r="J30" s="107">
        <v>2.3228115286229172</v>
      </c>
      <c r="K30" s="107">
        <v>4.7024785589192772</v>
      </c>
      <c r="L30" s="107">
        <v>5.0476355113472149</v>
      </c>
      <c r="M30" s="107">
        <v>5.1188372691098767</v>
      </c>
      <c r="N30" s="108">
        <v>5.6593143762700242</v>
      </c>
      <c r="O30" s="106">
        <v>0.61983178270823691</v>
      </c>
      <c r="P30" s="107">
        <v>1.9251177106301525</v>
      </c>
      <c r="Q30" s="107">
        <v>3.8973565638366887</v>
      </c>
      <c r="R30" s="107">
        <v>4.1834184134005588</v>
      </c>
      <c r="S30" s="107">
        <v>4.2424295570976804</v>
      </c>
      <c r="T30" s="133">
        <v>4.6903703557215799</v>
      </c>
      <c r="U30" s="134">
        <v>18.840000000000003</v>
      </c>
      <c r="V30" s="125">
        <v>154413.7606850609</v>
      </c>
      <c r="W30" s="125">
        <v>156580.61081006087</v>
      </c>
      <c r="X30" s="125">
        <v>172350.82818506088</v>
      </c>
      <c r="Y30" s="125">
        <v>162243.22518506087</v>
      </c>
      <c r="Z30" s="125">
        <v>185387.93399756087</v>
      </c>
    </row>
    <row r="31" spans="1:26" ht="13" x14ac:dyDescent="0.3">
      <c r="A31" s="132" t="s">
        <v>495</v>
      </c>
      <c r="B31" s="105">
        <v>2600</v>
      </c>
      <c r="C31" s="106">
        <v>1.0013348502701642</v>
      </c>
      <c r="D31" s="107">
        <v>2.8487186280000008</v>
      </c>
      <c r="E31" s="107">
        <v>5.7579136720000017</v>
      </c>
      <c r="F31" s="107">
        <v>6.1797337840000006</v>
      </c>
      <c r="G31" s="107">
        <v>6.2666628080000004</v>
      </c>
      <c r="H31" s="108">
        <v>6.9275043599999995</v>
      </c>
      <c r="I31" s="106">
        <v>0.81949914540321889</v>
      </c>
      <c r="J31" s="107">
        <v>2.4304929302747058</v>
      </c>
      <c r="K31" s="107">
        <v>4.9125836210623719</v>
      </c>
      <c r="L31" s="107">
        <v>5.2724755352678354</v>
      </c>
      <c r="M31" s="107">
        <v>5.3466423470375233</v>
      </c>
      <c r="N31" s="108">
        <v>5.9104645176024722</v>
      </c>
      <c r="O31" s="106">
        <v>0.64656603255835532</v>
      </c>
      <c r="P31" s="107">
        <v>2.0143627358381324</v>
      </c>
      <c r="Q31" s="107">
        <v>4.0714890628537379</v>
      </c>
      <c r="R31" s="107">
        <v>4.3697630680461756</v>
      </c>
      <c r="S31" s="107">
        <v>4.4312316121443036</v>
      </c>
      <c r="T31" s="133">
        <v>4.8985205130410598</v>
      </c>
      <c r="U31" s="134">
        <v>18.72</v>
      </c>
      <c r="V31" s="125">
        <v>156189.72948442749</v>
      </c>
      <c r="W31" s="125">
        <v>158443.25361442749</v>
      </c>
      <c r="X31" s="125">
        <v>174844.27968442746</v>
      </c>
      <c r="Y31" s="125">
        <v>164332.37256442747</v>
      </c>
      <c r="Z31" s="125">
        <v>188402.8697294275</v>
      </c>
    </row>
    <row r="32" spans="1:26" ht="13" x14ac:dyDescent="0.3">
      <c r="A32" s="132" t="s">
        <v>496</v>
      </c>
      <c r="B32" s="105">
        <v>2700</v>
      </c>
      <c r="C32" s="106">
        <v>1.0453258050109058</v>
      </c>
      <c r="D32" s="107">
        <v>3.0557539440000001</v>
      </c>
      <c r="E32" s="107">
        <v>6.2053419359999999</v>
      </c>
      <c r="F32" s="107">
        <v>6.6624633119999999</v>
      </c>
      <c r="G32" s="107">
        <v>6.7569419039999996</v>
      </c>
      <c r="H32" s="108">
        <v>7.4720872799999993</v>
      </c>
      <c r="I32" s="106">
        <v>0.85550163728271633</v>
      </c>
      <c r="J32" s="107">
        <v>2.6071330051874284</v>
      </c>
      <c r="K32" s="107">
        <v>5.2943241066857496</v>
      </c>
      <c r="L32" s="107">
        <v>5.6843346404482453</v>
      </c>
      <c r="M32" s="107">
        <v>5.7649426540517243</v>
      </c>
      <c r="N32" s="108">
        <v>6.3750962028797291</v>
      </c>
      <c r="O32" s="106">
        <v>0.67497117302410603</v>
      </c>
      <c r="P32" s="107">
        <v>2.1607598638148131</v>
      </c>
      <c r="Q32" s="107">
        <v>4.3878708961115578</v>
      </c>
      <c r="R32" s="107">
        <v>4.7111068438527095</v>
      </c>
      <c r="S32" s="107">
        <v>4.7779137770431825</v>
      </c>
      <c r="T32" s="133">
        <v>5.2836015560895548</v>
      </c>
      <c r="U32" s="134">
        <v>22.080000000000002</v>
      </c>
      <c r="V32" s="125">
        <v>156582.13953013573</v>
      </c>
      <c r="W32" s="125">
        <v>158922.33766513571</v>
      </c>
      <c r="X32" s="125">
        <v>175954.17243013575</v>
      </c>
      <c r="Y32" s="125">
        <v>165037.96119013571</v>
      </c>
      <c r="Z32" s="125">
        <v>190034.2467076357</v>
      </c>
    </row>
    <row r="33" spans="1:26" ht="13" x14ac:dyDescent="0.3">
      <c r="A33" s="132" t="s">
        <v>497</v>
      </c>
      <c r="B33" s="105">
        <v>2800</v>
      </c>
      <c r="C33" s="106">
        <v>1.0893167597516473</v>
      </c>
      <c r="D33" s="107">
        <v>3.18499029</v>
      </c>
      <c r="E33" s="107">
        <v>6.4546066600000023</v>
      </c>
      <c r="F33" s="107">
        <v>6.9289478200000012</v>
      </c>
      <c r="G33" s="107">
        <v>7.0268617400000011</v>
      </c>
      <c r="H33" s="108">
        <v>7.7693972999999996</v>
      </c>
      <c r="I33" s="106">
        <v>0.89150412916221378</v>
      </c>
      <c r="J33" s="107">
        <v>2.7173959220652746</v>
      </c>
      <c r="K33" s="107">
        <v>5.5069938114063666</v>
      </c>
      <c r="L33" s="107">
        <v>5.9116960605462561</v>
      </c>
      <c r="M33" s="107">
        <v>5.9952350552354439</v>
      </c>
      <c r="N33" s="108">
        <v>6.62875758403802</v>
      </c>
      <c r="O33" s="106">
        <v>0.70337631348985674</v>
      </c>
      <c r="P33" s="107">
        <v>2.2521444171854115</v>
      </c>
      <c r="Q33" s="107">
        <v>4.564128939447027</v>
      </c>
      <c r="R33" s="107">
        <v>4.8995412007306394</v>
      </c>
      <c r="S33" s="107">
        <v>4.9687772951027638</v>
      </c>
      <c r="T33" s="133">
        <v>5.4938329981817331</v>
      </c>
      <c r="U33" s="134">
        <v>21.96</v>
      </c>
      <c r="V33" s="125">
        <v>157529.50257822333</v>
      </c>
      <c r="W33" s="125">
        <v>159956.37471822329</v>
      </c>
      <c r="X33" s="125">
        <v>177619.01817822331</v>
      </c>
      <c r="Y33" s="125">
        <v>166298.50281822335</v>
      </c>
      <c r="Z33" s="125">
        <v>192220.57668822326</v>
      </c>
    </row>
    <row r="34" spans="1:26" ht="13" x14ac:dyDescent="0.3">
      <c r="A34" s="132" t="s">
        <v>498</v>
      </c>
      <c r="B34" s="105">
        <v>2900</v>
      </c>
      <c r="C34" s="106">
        <v>1.1307200112723452</v>
      </c>
      <c r="D34" s="107">
        <v>3.2334019380000001</v>
      </c>
      <c r="E34" s="107">
        <v>6.502701892000001</v>
      </c>
      <c r="F34" s="107">
        <v>6.9762320440000023</v>
      </c>
      <c r="G34" s="107">
        <v>7.0735069880000019</v>
      </c>
      <c r="H34" s="108">
        <v>7.8164910600000006</v>
      </c>
      <c r="I34" s="106">
        <v>0.92538882740174078</v>
      </c>
      <c r="J34" s="107">
        <v>2.7587001656821868</v>
      </c>
      <c r="K34" s="107">
        <v>5.5480280926466961</v>
      </c>
      <c r="L34" s="107">
        <v>5.9520383993844765</v>
      </c>
      <c r="M34" s="107">
        <v>6.0350322273326071</v>
      </c>
      <c r="N34" s="108">
        <v>6.6689374212515027</v>
      </c>
      <c r="O34" s="106">
        <v>0.73011056333997493</v>
      </c>
      <c r="P34" s="107">
        <v>2.286376867787308</v>
      </c>
      <c r="Q34" s="107">
        <v>4.5981376485417211</v>
      </c>
      <c r="R34" s="107">
        <v>4.9329764364476523</v>
      </c>
      <c r="S34" s="107">
        <v>5.0017607033100875</v>
      </c>
      <c r="T34" s="133">
        <v>5.5271335545448963</v>
      </c>
      <c r="U34" s="134">
        <v>21.84</v>
      </c>
      <c r="V34" s="125">
        <v>158933.66672255463</v>
      </c>
      <c r="W34" s="125">
        <v>161447.2128675546</v>
      </c>
      <c r="X34" s="125">
        <v>179740.6650225546</v>
      </c>
      <c r="Y34" s="125">
        <v>168015.84554255463</v>
      </c>
      <c r="Z34" s="125">
        <v>194863.7077650546</v>
      </c>
    </row>
    <row r="35" spans="1:26" ht="13" x14ac:dyDescent="0.3">
      <c r="A35" s="132" t="s">
        <v>499</v>
      </c>
      <c r="B35" s="105">
        <v>3000</v>
      </c>
      <c r="C35" s="106">
        <v>1.1747109660130872</v>
      </c>
      <c r="D35" s="107">
        <v>3.2848393140000001</v>
      </c>
      <c r="E35" s="107">
        <v>6.5538030760000021</v>
      </c>
      <c r="F35" s="107">
        <v>7.0264715320000022</v>
      </c>
      <c r="G35" s="107">
        <v>7.1230675640000012</v>
      </c>
      <c r="H35" s="108">
        <v>7.8665281799999995</v>
      </c>
      <c r="I35" s="106">
        <v>0.96139131928123855</v>
      </c>
      <c r="J35" s="107">
        <v>2.8025859245251556</v>
      </c>
      <c r="K35" s="107">
        <v>5.5916270164645487</v>
      </c>
      <c r="L35" s="107">
        <v>5.9949021344000855</v>
      </c>
      <c r="M35" s="107">
        <v>6.0773167226858424</v>
      </c>
      <c r="N35" s="108">
        <v>6.7116284982908265</v>
      </c>
      <c r="O35" s="106">
        <v>0.75851570380572597</v>
      </c>
      <c r="P35" s="107">
        <v>2.3227488465518231</v>
      </c>
      <c r="Q35" s="107">
        <v>4.6342719019548344</v>
      </c>
      <c r="R35" s="107">
        <v>4.9685013743969781</v>
      </c>
      <c r="S35" s="107">
        <v>5.0368055745303666</v>
      </c>
      <c r="T35" s="133">
        <v>5.5625153956807551</v>
      </c>
      <c r="U35" s="134">
        <v>21.84</v>
      </c>
      <c r="V35" s="125">
        <v>163235.91613564407</v>
      </c>
      <c r="W35" s="125">
        <v>165836.13628564411</v>
      </c>
      <c r="X35" s="125">
        <v>184760.3971356441</v>
      </c>
      <c r="Y35" s="125">
        <v>172631.27353564405</v>
      </c>
      <c r="Z35" s="125">
        <v>200404.92411064406</v>
      </c>
    </row>
    <row r="36" spans="1:26" ht="13" x14ac:dyDescent="0.3">
      <c r="A36" s="132" t="s">
        <v>500</v>
      </c>
      <c r="B36" s="105" t="s">
        <v>253</v>
      </c>
      <c r="C36" s="106">
        <v>1.099561276745104</v>
      </c>
      <c r="D36" s="107">
        <v>2.9701224450000003</v>
      </c>
      <c r="E36" s="107">
        <v>5.9120998500000024</v>
      </c>
      <c r="F36" s="107">
        <v>6.3372708299999996</v>
      </c>
      <c r="G36" s="107">
        <v>6.4240255499999996</v>
      </c>
      <c r="H36" s="108">
        <v>7.0932676499999996</v>
      </c>
      <c r="I36" s="106">
        <v>0.8998883104567541</v>
      </c>
      <c r="J36" s="107">
        <v>2.5340732263511998</v>
      </c>
      <c r="K36" s="107">
        <v>5.0441334385458134</v>
      </c>
      <c r="L36" s="107">
        <v>5.4068842735671936</v>
      </c>
      <c r="M36" s="107">
        <v>5.4809023712323883</v>
      </c>
      <c r="N36" s="108">
        <v>6.0518917896693276</v>
      </c>
      <c r="O36" s="106">
        <v>0.70999124026100502</v>
      </c>
      <c r="P36" s="107">
        <v>2.1002088150365554</v>
      </c>
      <c r="Q36" s="107">
        <v>4.1805159384081554</v>
      </c>
      <c r="R36" s="107">
        <v>4.4811593821143036</v>
      </c>
      <c r="S36" s="107">
        <v>4.5425046737862864</v>
      </c>
      <c r="T36" s="133">
        <v>5.015733701828454</v>
      </c>
      <c r="U36" s="134">
        <v>25.2</v>
      </c>
      <c r="V36" s="125">
        <v>194628.36782228714</v>
      </c>
      <c r="W36" s="125">
        <v>197315.26197728715</v>
      </c>
      <c r="X36" s="125">
        <v>216870.33152228713</v>
      </c>
      <c r="Y36" s="125">
        <v>204336.90380228718</v>
      </c>
      <c r="Z36" s="125">
        <v>233036.34272978717</v>
      </c>
    </row>
    <row r="37" spans="1:26" ht="13" x14ac:dyDescent="0.3">
      <c r="A37" s="132" t="s">
        <v>501</v>
      </c>
      <c r="B37" s="105" t="s">
        <v>254</v>
      </c>
      <c r="C37" s="106">
        <v>1.1435522314858455</v>
      </c>
      <c r="D37" s="107">
        <v>3.0682225260000004</v>
      </c>
      <c r="E37" s="107">
        <v>6.0968559640000031</v>
      </c>
      <c r="F37" s="107">
        <v>6.5343836679999994</v>
      </c>
      <c r="G37" s="107">
        <v>6.6235565959999994</v>
      </c>
      <c r="H37" s="108">
        <v>7.3126246199999994</v>
      </c>
      <c r="I37" s="106">
        <v>0.93589080233625155</v>
      </c>
      <c r="J37" s="107">
        <v>2.6177710513965859</v>
      </c>
      <c r="K37" s="107">
        <v>5.2017651626790222</v>
      </c>
      <c r="L37" s="107">
        <v>5.5750586079912754</v>
      </c>
      <c r="M37" s="107">
        <v>5.6511398920274099</v>
      </c>
      <c r="N37" s="108">
        <v>6.2390445535650674</v>
      </c>
      <c r="O37" s="106">
        <v>0.73839638072675573</v>
      </c>
      <c r="P37" s="107">
        <v>2.1695765460601835</v>
      </c>
      <c r="Q37" s="107">
        <v>4.3111591783553553</v>
      </c>
      <c r="R37" s="107">
        <v>4.6205402081881166</v>
      </c>
      <c r="S37" s="107">
        <v>4.683595443423787</v>
      </c>
      <c r="T37" s="133">
        <v>5.1708436175187176</v>
      </c>
      <c r="U37" s="134">
        <f>U21*2</f>
        <v>25.44</v>
      </c>
      <c r="V37" s="125">
        <v>196922.93249495697</v>
      </c>
      <c r="W37" s="125">
        <v>199696.50065495691</v>
      </c>
      <c r="X37" s="125">
        <v>219882.37889495699</v>
      </c>
      <c r="Y37" s="125">
        <v>206944.64705495693</v>
      </c>
      <c r="Z37" s="125">
        <v>236569.87433495696</v>
      </c>
    </row>
    <row r="38" spans="1:26" ht="13" x14ac:dyDescent="0.3">
      <c r="A38" s="132" t="s">
        <v>502</v>
      </c>
      <c r="B38" s="105" t="s">
        <v>255</v>
      </c>
      <c r="C38" s="106">
        <v>1.1849554830065436</v>
      </c>
      <c r="D38" s="107">
        <v>3.2410958490000006</v>
      </c>
      <c r="E38" s="107">
        <v>6.4767696660000027</v>
      </c>
      <c r="F38" s="107">
        <v>6.944786262</v>
      </c>
      <c r="G38" s="107">
        <v>7.0405315739999992</v>
      </c>
      <c r="H38" s="108">
        <v>7.7763111299999998</v>
      </c>
      <c r="I38" s="106">
        <v>0.96977550057577866</v>
      </c>
      <c r="J38" s="107">
        <v>2.7652645192507919</v>
      </c>
      <c r="K38" s="107">
        <v>5.525903025137473</v>
      </c>
      <c r="L38" s="107">
        <v>5.9252092313203697</v>
      </c>
      <c r="M38" s="107">
        <v>6.0068979953968418</v>
      </c>
      <c r="N38" s="108">
        <v>6.6346563817539321</v>
      </c>
      <c r="O38" s="106">
        <v>0.76513063057687414</v>
      </c>
      <c r="P38" s="107">
        <v>2.2918173235272756</v>
      </c>
      <c r="Q38" s="107">
        <v>4.5798006639064912</v>
      </c>
      <c r="R38" s="107">
        <v>4.9107407509582206</v>
      </c>
      <c r="S38" s="107">
        <v>4.9784433968876289</v>
      </c>
      <c r="T38" s="133">
        <v>5.4987218493926013</v>
      </c>
      <c r="U38" s="134">
        <f>U21+U22</f>
        <v>25.32</v>
      </c>
      <c r="V38" s="125">
        <v>198700.99360993295</v>
      </c>
      <c r="W38" s="125">
        <v>201561.23577493295</v>
      </c>
      <c r="X38" s="125">
        <v>222377.92270993296</v>
      </c>
      <c r="Y38" s="125">
        <v>209035.88674993295</v>
      </c>
      <c r="Z38" s="125">
        <v>239586.90238243295</v>
      </c>
    </row>
    <row r="39" spans="1:26" ht="13" x14ac:dyDescent="0.3">
      <c r="A39" s="132" t="s">
        <v>503</v>
      </c>
      <c r="B39" s="105" t="s">
        <v>256</v>
      </c>
      <c r="C39" s="106">
        <v>1.2263587345272415</v>
      </c>
      <c r="D39" s="107">
        <v>3.4139691720000007</v>
      </c>
      <c r="E39" s="107">
        <v>6.8566833680000032</v>
      </c>
      <c r="F39" s="107">
        <v>7.3551888560000007</v>
      </c>
      <c r="G39" s="107">
        <v>7.457506551999999</v>
      </c>
      <c r="H39" s="108">
        <v>8.2399976400000003</v>
      </c>
      <c r="I39" s="106">
        <v>1.0036601988153058</v>
      </c>
      <c r="J39" s="107">
        <v>2.9127579871049978</v>
      </c>
      <c r="K39" s="107">
        <v>5.8500408875959247</v>
      </c>
      <c r="L39" s="107">
        <v>6.275359854649464</v>
      </c>
      <c r="M39" s="107">
        <v>6.3626560987662737</v>
      </c>
      <c r="N39" s="108">
        <v>7.030268209942796</v>
      </c>
      <c r="O39" s="106">
        <v>0.79186488042699232</v>
      </c>
      <c r="P39" s="107">
        <v>2.4140581009943682</v>
      </c>
      <c r="Q39" s="107">
        <v>4.8484421494576271</v>
      </c>
      <c r="R39" s="107">
        <v>5.2009412937283255</v>
      </c>
      <c r="S39" s="107">
        <v>5.2732913503514709</v>
      </c>
      <c r="T39" s="133">
        <v>5.8266000812664851</v>
      </c>
      <c r="U39" s="134">
        <f>U22*2</f>
        <v>25.2</v>
      </c>
      <c r="V39" s="125">
        <v>200657.35849640099</v>
      </c>
      <c r="W39" s="125">
        <v>203604.27466640098</v>
      </c>
      <c r="X39" s="125">
        <v>225051.77029640099</v>
      </c>
      <c r="Y39" s="125">
        <v>211305.43021640097</v>
      </c>
      <c r="Z39" s="125">
        <v>242782.23420140101</v>
      </c>
    </row>
    <row r="40" spans="1:26" ht="13" x14ac:dyDescent="0.3">
      <c r="A40" s="132" t="s">
        <v>504</v>
      </c>
      <c r="B40" s="105" t="s">
        <v>257</v>
      </c>
      <c r="C40" s="106">
        <v>1.2703496892679831</v>
      </c>
      <c r="D40" s="107">
        <v>3.6210044880000005</v>
      </c>
      <c r="E40" s="107">
        <v>7.3041116320000032</v>
      </c>
      <c r="F40" s="107">
        <v>7.8379183840000017</v>
      </c>
      <c r="G40" s="107">
        <v>7.947785648</v>
      </c>
      <c r="H40" s="108">
        <v>8.7845805600000002</v>
      </c>
      <c r="I40" s="106">
        <v>1.0396626906948032</v>
      </c>
      <c r="J40" s="107">
        <v>3.0893980620177208</v>
      </c>
      <c r="K40" s="107">
        <v>6.2317813732193033</v>
      </c>
      <c r="L40" s="107">
        <v>6.6872189598298748</v>
      </c>
      <c r="M40" s="107">
        <v>6.7809564057804756</v>
      </c>
      <c r="N40" s="108">
        <v>7.494899895220053</v>
      </c>
      <c r="O40" s="106">
        <v>0.82027002089274303</v>
      </c>
      <c r="P40" s="107">
        <v>2.5604552289710498</v>
      </c>
      <c r="Q40" s="107">
        <v>5.1648239827154478</v>
      </c>
      <c r="R40" s="107">
        <v>5.5422850695348602</v>
      </c>
      <c r="S40" s="107">
        <v>5.6199735152503516</v>
      </c>
      <c r="T40" s="133">
        <v>6.2116811243149801</v>
      </c>
      <c r="U40" s="134">
        <f>U22+U23</f>
        <v>25.08</v>
      </c>
      <c r="V40" s="125">
        <v>206090.52795455963</v>
      </c>
      <c r="W40" s="125">
        <v>209124.11812955962</v>
      </c>
      <c r="X40" s="125">
        <v>231202.42245455962</v>
      </c>
      <c r="Y40" s="125">
        <v>217051.77825455961</v>
      </c>
      <c r="Z40" s="125">
        <v>249454.3705920596</v>
      </c>
    </row>
    <row r="41" spans="1:26" ht="13" x14ac:dyDescent="0.3">
      <c r="A41" s="132" t="s">
        <v>505</v>
      </c>
      <c r="B41" s="105" t="s">
        <v>258</v>
      </c>
      <c r="C41" s="106">
        <v>1.3143406440087249</v>
      </c>
      <c r="D41" s="107">
        <v>3.8280398040000008</v>
      </c>
      <c r="E41" s="107">
        <v>7.7515398960000024</v>
      </c>
      <c r="F41" s="107">
        <v>8.3206479120000019</v>
      </c>
      <c r="G41" s="107">
        <v>8.4380647440000018</v>
      </c>
      <c r="H41" s="108">
        <v>9.3291634800000001</v>
      </c>
      <c r="I41" s="106">
        <v>1.0756651825743009</v>
      </c>
      <c r="J41" s="107">
        <v>3.2660381369304439</v>
      </c>
      <c r="K41" s="107">
        <v>6.613521858842681</v>
      </c>
      <c r="L41" s="107">
        <v>7.0990780650102847</v>
      </c>
      <c r="M41" s="107">
        <v>7.1992567127946785</v>
      </c>
      <c r="N41" s="108">
        <v>7.9595315804973099</v>
      </c>
      <c r="O41" s="106">
        <v>0.84867516135849386</v>
      </c>
      <c r="P41" s="107">
        <v>2.706852356947731</v>
      </c>
      <c r="Q41" s="107">
        <v>5.4812058159732686</v>
      </c>
      <c r="R41" s="107">
        <v>5.883628845341395</v>
      </c>
      <c r="S41" s="107">
        <v>5.9666556801492323</v>
      </c>
      <c r="T41" s="133">
        <v>6.5967621673634751</v>
      </c>
      <c r="U41" s="134">
        <f>U23*2</f>
        <v>24.96</v>
      </c>
      <c r="V41" s="125">
        <v>211546.9599688304</v>
      </c>
      <c r="W41" s="125">
        <v>214667.22414883046</v>
      </c>
      <c r="X41" s="125">
        <v>237376.33716883045</v>
      </c>
      <c r="Y41" s="125">
        <v>222821.38884883048</v>
      </c>
      <c r="Z41" s="125">
        <v>256149.76953883044</v>
      </c>
    </row>
    <row r="42" spans="1:26" ht="13" x14ac:dyDescent="0.3">
      <c r="A42" s="132" t="s">
        <v>506</v>
      </c>
      <c r="B42" s="105" t="s">
        <v>259</v>
      </c>
      <c r="C42" s="106">
        <v>1.3583315987494664</v>
      </c>
      <c r="D42" s="107">
        <v>3.8794771800000007</v>
      </c>
      <c r="E42" s="107">
        <v>7.8026410800000026</v>
      </c>
      <c r="F42" s="107">
        <v>8.3708874000000009</v>
      </c>
      <c r="G42" s="107">
        <v>8.4876253200000029</v>
      </c>
      <c r="H42" s="108">
        <v>9.3792006000000008</v>
      </c>
      <c r="I42" s="106">
        <v>1.1116676744537983</v>
      </c>
      <c r="J42" s="107">
        <v>3.3099238957734132</v>
      </c>
      <c r="K42" s="107">
        <v>6.6571207826605328</v>
      </c>
      <c r="L42" s="107">
        <v>7.1419418000258927</v>
      </c>
      <c r="M42" s="107">
        <v>7.2415412081479147</v>
      </c>
      <c r="N42" s="108">
        <v>8.0022226575366346</v>
      </c>
      <c r="O42" s="106">
        <v>0.87708030182424457</v>
      </c>
      <c r="P42" s="107">
        <v>2.7432243357122461</v>
      </c>
      <c r="Q42" s="107">
        <v>5.5173400693863819</v>
      </c>
      <c r="R42" s="107">
        <v>5.9191537832907191</v>
      </c>
      <c r="S42" s="107">
        <v>6.0017005513695132</v>
      </c>
      <c r="T42" s="133">
        <v>6.6321440084993357</v>
      </c>
      <c r="U42" s="134">
        <f>U23+U24</f>
        <v>24.96</v>
      </c>
      <c r="V42" s="125">
        <v>213979.81264212995</v>
      </c>
      <c r="W42" s="125">
        <v>217186.75082712993</v>
      </c>
      <c r="X42" s="125">
        <v>240526.67254212991</v>
      </c>
      <c r="Y42" s="125">
        <v>225567.42010212992</v>
      </c>
      <c r="Z42" s="125">
        <v>259821.58914462998</v>
      </c>
    </row>
    <row r="43" spans="1:26" ht="13" x14ac:dyDescent="0.3">
      <c r="A43" s="132" t="s">
        <v>507</v>
      </c>
      <c r="B43" s="105" t="s">
        <v>260</v>
      </c>
      <c r="C43" s="106">
        <v>1.402322553490208</v>
      </c>
      <c r="D43" s="107">
        <v>3.9309145560000007</v>
      </c>
      <c r="E43" s="107">
        <v>7.8537422640000027</v>
      </c>
      <c r="F43" s="107">
        <v>8.4211268880000016</v>
      </c>
      <c r="G43" s="107">
        <v>8.5371858960000022</v>
      </c>
      <c r="H43" s="108">
        <v>9.4292377199999997</v>
      </c>
      <c r="I43" s="106">
        <v>1.1476701663332958</v>
      </c>
      <c r="J43" s="107">
        <v>3.353809654616382</v>
      </c>
      <c r="K43" s="107">
        <v>6.7007197064783846</v>
      </c>
      <c r="L43" s="107">
        <v>7.1848055350415025</v>
      </c>
      <c r="M43" s="107">
        <v>7.28382570350115</v>
      </c>
      <c r="N43" s="108">
        <v>8.0449137345759585</v>
      </c>
      <c r="O43" s="106">
        <v>0.90548544228999528</v>
      </c>
      <c r="P43" s="107">
        <v>2.7795963144767613</v>
      </c>
      <c r="Q43" s="107">
        <v>5.5534743227994952</v>
      </c>
      <c r="R43" s="107">
        <v>5.9546787212400449</v>
      </c>
      <c r="S43" s="107">
        <v>6.0367454225897932</v>
      </c>
      <c r="T43" s="133">
        <v>6.6675258496351946</v>
      </c>
      <c r="U43" s="134">
        <f>U24*2</f>
        <v>24.96</v>
      </c>
      <c r="V43" s="125">
        <v>216411.70356838196</v>
      </c>
      <c r="W43" s="125">
        <v>219705.31575838194</v>
      </c>
      <c r="X43" s="125">
        <v>243676.0461683819</v>
      </c>
      <c r="Y43" s="125">
        <v>228312.48960838196</v>
      </c>
      <c r="Z43" s="125">
        <v>263492.44700338191</v>
      </c>
    </row>
    <row r="44" spans="1:26" ht="13" x14ac:dyDescent="0.3">
      <c r="A44" s="132" t="s">
        <v>508</v>
      </c>
      <c r="B44" s="105" t="s">
        <v>261</v>
      </c>
      <c r="C44" s="106">
        <v>1.4437258050109061</v>
      </c>
      <c r="D44" s="107">
        <v>4.0043045250000002</v>
      </c>
      <c r="E44" s="107">
        <v>8.0139497700000017</v>
      </c>
      <c r="F44" s="107">
        <v>8.5941050700000012</v>
      </c>
      <c r="G44" s="107">
        <v>8.7129084300000024</v>
      </c>
      <c r="H44" s="108">
        <v>9.6245572499999987</v>
      </c>
      <c r="I44" s="106">
        <v>1.1815548645728229</v>
      </c>
      <c r="J44" s="107">
        <v>3.4164251053156356</v>
      </c>
      <c r="K44" s="107">
        <v>6.8374068495618392</v>
      </c>
      <c r="L44" s="107">
        <v>7.332388467350242</v>
      </c>
      <c r="M44" s="107">
        <v>7.4337500843715789</v>
      </c>
      <c r="N44" s="108">
        <v>8.2115580398939834</v>
      </c>
      <c r="O44" s="106">
        <v>0.93221969214011369</v>
      </c>
      <c r="P44" s="107">
        <v>2.8314912321723376</v>
      </c>
      <c r="Q44" s="107">
        <v>5.6667589508129446</v>
      </c>
      <c r="R44" s="107">
        <v>6.0769936457499663</v>
      </c>
      <c r="S44" s="107">
        <v>6.1610009109548063</v>
      </c>
      <c r="T44" s="133">
        <v>6.8056386063484267</v>
      </c>
      <c r="U44" s="134">
        <f>U24+U25</f>
        <v>28.32</v>
      </c>
      <c r="V44" s="125">
        <v>232584.53468020575</v>
      </c>
      <c r="W44" s="125">
        <v>235964.82087520574</v>
      </c>
      <c r="X44" s="125">
        <v>260566.35998020574</v>
      </c>
      <c r="Y44" s="125">
        <v>244798.4993002057</v>
      </c>
      <c r="Z44" s="125">
        <v>280904.24504770577</v>
      </c>
    </row>
    <row r="45" spans="1:26" ht="13" x14ac:dyDescent="0.3">
      <c r="A45" s="132" t="s">
        <v>509</v>
      </c>
      <c r="B45" s="105" t="s">
        <v>262</v>
      </c>
      <c r="C45" s="106">
        <v>1.485129056531604</v>
      </c>
      <c r="D45" s="107">
        <v>4.0776944940000002</v>
      </c>
      <c r="E45" s="107">
        <v>8.1741572760000007</v>
      </c>
      <c r="F45" s="107">
        <v>8.767083251999999</v>
      </c>
      <c r="G45" s="107">
        <v>8.8886309640000025</v>
      </c>
      <c r="H45" s="108">
        <v>9.8198767799999995</v>
      </c>
      <c r="I45" s="106">
        <v>1.2154395628123498</v>
      </c>
      <c r="J45" s="107">
        <v>3.4790405560148892</v>
      </c>
      <c r="K45" s="107">
        <v>6.9740939926452947</v>
      </c>
      <c r="L45" s="107">
        <v>7.4799713996589805</v>
      </c>
      <c r="M45" s="107">
        <v>7.5836744652420078</v>
      </c>
      <c r="N45" s="108">
        <v>8.37820234521201</v>
      </c>
      <c r="O45" s="106">
        <v>0.95895394199023187</v>
      </c>
      <c r="P45" s="107">
        <v>2.8833861498679139</v>
      </c>
      <c r="Q45" s="107">
        <v>5.7800435788263931</v>
      </c>
      <c r="R45" s="107">
        <v>6.1993085702598858</v>
      </c>
      <c r="S45" s="107">
        <v>6.2852563993198194</v>
      </c>
      <c r="T45" s="133">
        <v>6.9437513630616605</v>
      </c>
      <c r="U45" s="134">
        <f>U25*2</f>
        <v>31.68</v>
      </c>
      <c r="V45" s="125">
        <v>248722.00753603393</v>
      </c>
      <c r="W45" s="125">
        <v>252188.96773603393</v>
      </c>
      <c r="X45" s="125">
        <v>277421.31553603394</v>
      </c>
      <c r="Y45" s="125">
        <v>261249.15073603389</v>
      </c>
      <c r="Z45" s="125">
        <v>298280.68483603391</v>
      </c>
    </row>
    <row r="46" spans="1:26" ht="13" x14ac:dyDescent="0.3">
      <c r="A46" s="132" t="s">
        <v>510</v>
      </c>
      <c r="B46" s="105" t="s">
        <v>263</v>
      </c>
      <c r="C46" s="106">
        <v>1.5291200112723455</v>
      </c>
      <c r="D46" s="107">
        <v>4.2535935450000002</v>
      </c>
      <c r="E46" s="107">
        <v>8.5570769300000009</v>
      </c>
      <c r="F46" s="107">
        <v>9.1804411100000003</v>
      </c>
      <c r="G46" s="107">
        <v>9.3085212700000035</v>
      </c>
      <c r="H46" s="108">
        <v>10.28650665</v>
      </c>
      <c r="I46" s="106">
        <v>1.2514420546918472</v>
      </c>
      <c r="J46" s="107">
        <v>3.6291155390951522</v>
      </c>
      <c r="K46" s="107">
        <v>7.300796497681266</v>
      </c>
      <c r="L46" s="107">
        <v>7.8326434191654641</v>
      </c>
      <c r="M46" s="107">
        <v>7.9419198918675136</v>
      </c>
      <c r="N46" s="108">
        <v>8.776325413226715</v>
      </c>
      <c r="O46" s="106">
        <v>0.98735908245598258</v>
      </c>
      <c r="P46" s="107">
        <v>3.0077664554976251</v>
      </c>
      <c r="Q46" s="107">
        <v>6.0508106086959472</v>
      </c>
      <c r="R46" s="107">
        <v>6.4915988152623036</v>
      </c>
      <c r="S46" s="107">
        <v>6.5821658157966194</v>
      </c>
      <c r="T46" s="133">
        <v>7.2737108797082417</v>
      </c>
      <c r="U46" s="134">
        <f>U25+U26</f>
        <v>31.560000000000002</v>
      </c>
      <c r="V46" s="125">
        <v>254305.25752514959</v>
      </c>
      <c r="W46" s="125">
        <v>257858.89173014954</v>
      </c>
      <c r="X46" s="125">
        <v>283722.04822514957</v>
      </c>
      <c r="Y46" s="125">
        <v>267145.57930514956</v>
      </c>
      <c r="Z46" s="125">
        <v>305102.90175764955</v>
      </c>
    </row>
    <row r="47" spans="1:26" ht="13" x14ac:dyDescent="0.3">
      <c r="A47" s="132" t="s">
        <v>511</v>
      </c>
      <c r="B47" s="105" t="s">
        <v>264</v>
      </c>
      <c r="C47" s="106">
        <v>1.5731109660130869</v>
      </c>
      <c r="D47" s="107">
        <v>4.4294925960000002</v>
      </c>
      <c r="E47" s="107">
        <v>8.9399965840000029</v>
      </c>
      <c r="F47" s="107">
        <v>9.5937989679999998</v>
      </c>
      <c r="G47" s="107">
        <v>9.7284115760000027</v>
      </c>
      <c r="H47" s="108">
        <v>10.75313652</v>
      </c>
      <c r="I47" s="106">
        <v>1.2874445465713444</v>
      </c>
      <c r="J47" s="107">
        <v>3.7791905221754152</v>
      </c>
      <c r="K47" s="107">
        <v>7.62749900271724</v>
      </c>
      <c r="L47" s="107">
        <v>8.185315438671946</v>
      </c>
      <c r="M47" s="107">
        <v>8.3001653184930166</v>
      </c>
      <c r="N47" s="108">
        <v>9.1744484812414218</v>
      </c>
      <c r="O47" s="106">
        <v>1.0157642229217332</v>
      </c>
      <c r="P47" s="107">
        <v>3.1321467611273359</v>
      </c>
      <c r="Q47" s="107">
        <v>6.3215776385655023</v>
      </c>
      <c r="R47" s="107">
        <v>6.7838890602647206</v>
      </c>
      <c r="S47" s="107">
        <v>6.8790752322734194</v>
      </c>
      <c r="T47" s="133">
        <v>7.6036703963548229</v>
      </c>
      <c r="U47" s="134">
        <f>U26*2</f>
        <v>31.44</v>
      </c>
      <c r="V47" s="125">
        <v>259898.70606114645</v>
      </c>
      <c r="W47" s="125">
        <v>263539.01427114644</v>
      </c>
      <c r="X47" s="125">
        <v>290032.97946114646</v>
      </c>
      <c r="Y47" s="125">
        <v>273052.20642114646</v>
      </c>
      <c r="Z47" s="125">
        <v>311935.31722614646</v>
      </c>
    </row>
    <row r="48" spans="1:26" ht="13" x14ac:dyDescent="0.3">
      <c r="A48" s="132" t="s">
        <v>512</v>
      </c>
      <c r="B48" s="105" t="s">
        <v>265</v>
      </c>
      <c r="C48" s="106">
        <v>1.6171019207538286</v>
      </c>
      <c r="D48" s="107">
        <v>4.6365279120000009</v>
      </c>
      <c r="E48" s="107">
        <v>9.387424848000002</v>
      </c>
      <c r="F48" s="107">
        <v>10.076528496</v>
      </c>
      <c r="G48" s="107">
        <v>10.218690672000001</v>
      </c>
      <c r="H48" s="108">
        <v>11.297719440000002</v>
      </c>
      <c r="I48" s="106">
        <v>1.3234470384508421</v>
      </c>
      <c r="J48" s="107">
        <v>3.9558305970881387</v>
      </c>
      <c r="K48" s="107">
        <v>8.0092394883406168</v>
      </c>
      <c r="L48" s="107">
        <v>8.5971745438523559</v>
      </c>
      <c r="M48" s="107">
        <v>8.7184656255072177</v>
      </c>
      <c r="N48" s="108">
        <v>9.6390801665186814</v>
      </c>
      <c r="O48" s="106">
        <v>1.044169363387484</v>
      </c>
      <c r="P48" s="107">
        <v>3.2785438891040179</v>
      </c>
      <c r="Q48" s="107">
        <v>6.637959471823323</v>
      </c>
      <c r="R48" s="107">
        <v>7.1252328360712545</v>
      </c>
      <c r="S48" s="107">
        <v>7.2257573971722975</v>
      </c>
      <c r="T48" s="133">
        <v>7.9887514394033188</v>
      </c>
      <c r="U48" s="134">
        <f>U26+U27</f>
        <v>31.32</v>
      </c>
      <c r="V48" s="125">
        <v>262969.72103807057</v>
      </c>
      <c r="W48" s="125">
        <v>266696.70325307053</v>
      </c>
      <c r="X48" s="125">
        <v>293821.47713807056</v>
      </c>
      <c r="Y48" s="125">
        <v>276436.39997807058</v>
      </c>
      <c r="Z48" s="125">
        <v>316245.29913557059</v>
      </c>
    </row>
    <row r="49" spans="1:26" ht="13" x14ac:dyDescent="0.3">
      <c r="A49" s="132" t="s">
        <v>513</v>
      </c>
      <c r="B49" s="105" t="s">
        <v>266</v>
      </c>
      <c r="C49" s="106">
        <v>1.6610928754945702</v>
      </c>
      <c r="D49" s="107">
        <v>4.8435632280000016</v>
      </c>
      <c r="E49" s="107">
        <v>9.8348531120000029</v>
      </c>
      <c r="F49" s="107">
        <v>10.559258024</v>
      </c>
      <c r="G49" s="107">
        <v>10.708969768000001</v>
      </c>
      <c r="H49" s="108">
        <v>11.842302360000001</v>
      </c>
      <c r="I49" s="106">
        <v>1.3594495303303396</v>
      </c>
      <c r="J49" s="107">
        <v>4.1324706720008626</v>
      </c>
      <c r="K49" s="107">
        <v>8.3909799739639972</v>
      </c>
      <c r="L49" s="107">
        <v>9.0090336490327658</v>
      </c>
      <c r="M49" s="107">
        <v>9.1367659325214188</v>
      </c>
      <c r="N49" s="108">
        <v>10.103711851795937</v>
      </c>
      <c r="O49" s="106">
        <v>1.0725745038532346</v>
      </c>
      <c r="P49" s="107">
        <v>3.4249410170807</v>
      </c>
      <c r="Q49" s="107">
        <v>6.9543413050811447</v>
      </c>
      <c r="R49" s="107">
        <v>7.4665766118777892</v>
      </c>
      <c r="S49" s="107">
        <v>7.5724395620711773</v>
      </c>
      <c r="T49" s="133">
        <v>8.3738324824518138</v>
      </c>
      <c r="U49" s="134">
        <f>U27*2</f>
        <v>31.200000000000003</v>
      </c>
      <c r="V49" s="125">
        <v>266044.24545153871</v>
      </c>
      <c r="W49" s="125">
        <v>269857.90167153877</v>
      </c>
      <c r="X49" s="125">
        <v>297613.48425153876</v>
      </c>
      <c r="Y49" s="125">
        <v>279824.10297153873</v>
      </c>
      <c r="Z49" s="125">
        <v>320558.7904815388</v>
      </c>
    </row>
    <row r="50" spans="1:26" ht="13" x14ac:dyDescent="0.3">
      <c r="A50" s="132" t="s">
        <v>514</v>
      </c>
      <c r="B50" s="105" t="s">
        <v>267</v>
      </c>
      <c r="C50" s="106">
        <v>1.7024961270152681</v>
      </c>
      <c r="D50" s="107">
        <v>4.9697738460000016</v>
      </c>
      <c r="E50" s="107">
        <v>10.081111884000002</v>
      </c>
      <c r="F50" s="107">
        <v>10.822787268000001</v>
      </c>
      <c r="G50" s="107">
        <v>10.975974276000002</v>
      </c>
      <c r="H50" s="108">
        <v>12.136669020000001</v>
      </c>
      <c r="I50" s="106">
        <v>1.3933342285698667</v>
      </c>
      <c r="J50" s="107">
        <v>4.2401520736526512</v>
      </c>
      <c r="K50" s="107">
        <v>8.6010850361070901</v>
      </c>
      <c r="L50" s="107">
        <v>9.2338736729533881</v>
      </c>
      <c r="M50" s="107">
        <v>9.3645710104490654</v>
      </c>
      <c r="N50" s="108">
        <v>10.354861993128386</v>
      </c>
      <c r="O50" s="106">
        <v>1.0993087537033528</v>
      </c>
      <c r="P50" s="107">
        <v>3.5141860422886793</v>
      </c>
      <c r="Q50" s="107">
        <v>7.128473804098193</v>
      </c>
      <c r="R50" s="107">
        <v>7.6529212665234061</v>
      </c>
      <c r="S50" s="107">
        <v>7.7612416171178005</v>
      </c>
      <c r="T50" s="133">
        <v>8.5819826397712937</v>
      </c>
      <c r="U50" s="134">
        <f>U27+U28</f>
        <v>31.200000000000003</v>
      </c>
      <c r="V50" s="125">
        <v>269317.98203589133</v>
      </c>
      <c r="W50" s="125">
        <v>273218.31226089125</v>
      </c>
      <c r="X50" s="125">
        <v>301604.70353589131</v>
      </c>
      <c r="Y50" s="125">
        <v>283411.0181358913</v>
      </c>
      <c r="Z50" s="125">
        <v>325071.49399839126</v>
      </c>
    </row>
    <row r="51" spans="1:26" ht="13" x14ac:dyDescent="0.3">
      <c r="A51" s="132" t="s">
        <v>515</v>
      </c>
      <c r="B51" s="105" t="s">
        <v>268</v>
      </c>
      <c r="C51" s="106">
        <v>1.743899378535966</v>
      </c>
      <c r="D51" s="107">
        <v>5.0959844640000016</v>
      </c>
      <c r="E51" s="107">
        <v>10.327370656000003</v>
      </c>
      <c r="F51" s="107">
        <v>11.086316512000002</v>
      </c>
      <c r="G51" s="107">
        <v>11.242978784000002</v>
      </c>
      <c r="H51" s="108">
        <v>12.431035680000001</v>
      </c>
      <c r="I51" s="106">
        <v>1.4272189268093936</v>
      </c>
      <c r="J51" s="107">
        <v>4.3478334753044408</v>
      </c>
      <c r="K51" s="107">
        <v>8.8111900982501847</v>
      </c>
      <c r="L51" s="107">
        <v>9.4587136968740086</v>
      </c>
      <c r="M51" s="107">
        <v>9.5923760883767102</v>
      </c>
      <c r="N51" s="108">
        <v>10.606012134460833</v>
      </c>
      <c r="O51" s="106">
        <v>1.1260430035534712</v>
      </c>
      <c r="P51" s="107">
        <v>3.603431067496659</v>
      </c>
      <c r="Q51" s="107">
        <v>7.3026063031152431</v>
      </c>
      <c r="R51" s="107">
        <v>7.839265921169023</v>
      </c>
      <c r="S51" s="107">
        <v>7.9500436721644219</v>
      </c>
      <c r="T51" s="133">
        <v>8.7901327970907737</v>
      </c>
      <c r="U51" s="134">
        <f>U28*2</f>
        <v>31.200000000000003</v>
      </c>
      <c r="V51" s="125">
        <v>273169.46279563563</v>
      </c>
      <c r="W51" s="125">
        <v>277156.46702563565</v>
      </c>
      <c r="X51" s="125">
        <v>306173.66699563561</v>
      </c>
      <c r="Y51" s="125">
        <v>287575.67747563566</v>
      </c>
      <c r="Z51" s="125">
        <v>330161.94169063558</v>
      </c>
    </row>
    <row r="52" spans="1:26" ht="13" x14ac:dyDescent="0.3">
      <c r="A52" s="132" t="s">
        <v>516</v>
      </c>
      <c r="B52" s="105" t="s">
        <v>269</v>
      </c>
      <c r="C52" s="106">
        <v>1.7878903332767078</v>
      </c>
      <c r="D52" s="107">
        <v>5.1474218400000016</v>
      </c>
      <c r="E52" s="107">
        <v>10.378471840000003</v>
      </c>
      <c r="F52" s="107">
        <v>11.136556000000002</v>
      </c>
      <c r="G52" s="107">
        <v>11.292539360000003</v>
      </c>
      <c r="H52" s="108">
        <v>12.4810728</v>
      </c>
      <c r="I52" s="106">
        <v>1.4632214186888912</v>
      </c>
      <c r="J52" s="107">
        <v>4.3917192341474101</v>
      </c>
      <c r="K52" s="107">
        <v>8.8547890220680365</v>
      </c>
      <c r="L52" s="107">
        <v>9.5015774318896185</v>
      </c>
      <c r="M52" s="107">
        <v>9.6346605837299464</v>
      </c>
      <c r="N52" s="108">
        <v>10.648703211500157</v>
      </c>
      <c r="O52" s="106">
        <v>1.154448144019222</v>
      </c>
      <c r="P52" s="107">
        <v>3.6398030462611741</v>
      </c>
      <c r="Q52" s="107">
        <v>7.3387405565283563</v>
      </c>
      <c r="R52" s="107">
        <v>7.8747908591183489</v>
      </c>
      <c r="S52" s="107">
        <v>7.9850885433847036</v>
      </c>
      <c r="T52" s="133">
        <v>8.8255146382266325</v>
      </c>
      <c r="U52" s="134">
        <f>U28+U29</f>
        <v>34.56</v>
      </c>
      <c r="V52" s="125">
        <v>271793.35407412041</v>
      </c>
      <c r="W52" s="125">
        <v>275867.0323091204</v>
      </c>
      <c r="X52" s="125">
        <v>305515.04097412038</v>
      </c>
      <c r="Y52" s="125">
        <v>286512.74733412039</v>
      </c>
      <c r="Z52" s="125">
        <v>330024.79990162037</v>
      </c>
    </row>
    <row r="53" spans="1:26" ht="13" x14ac:dyDescent="0.3">
      <c r="A53" s="132" t="s">
        <v>517</v>
      </c>
      <c r="B53" s="105" t="s">
        <v>270</v>
      </c>
      <c r="C53" s="106">
        <v>1.8318812880174495</v>
      </c>
      <c r="D53" s="107">
        <v>5.1988592160000016</v>
      </c>
      <c r="E53" s="107">
        <v>10.429573024000002</v>
      </c>
      <c r="F53" s="107">
        <v>11.186795488000001</v>
      </c>
      <c r="G53" s="107">
        <v>11.342099936000002</v>
      </c>
      <c r="H53" s="108">
        <v>12.53110992</v>
      </c>
      <c r="I53" s="106">
        <v>1.4992239105683889</v>
      </c>
      <c r="J53" s="107">
        <v>4.4356049929903785</v>
      </c>
      <c r="K53" s="107">
        <v>8.8983879458858883</v>
      </c>
      <c r="L53" s="107">
        <v>9.5444411669052265</v>
      </c>
      <c r="M53" s="107">
        <v>9.6769450790831826</v>
      </c>
      <c r="N53" s="108">
        <v>10.691394288539483</v>
      </c>
      <c r="O53" s="106">
        <v>1.1828532844849728</v>
      </c>
      <c r="P53" s="107">
        <v>3.6761750250256893</v>
      </c>
      <c r="Q53" s="107">
        <v>7.3748748099414678</v>
      </c>
      <c r="R53" s="107">
        <v>7.9103157970676738</v>
      </c>
      <c r="S53" s="107">
        <v>8.0201334146049827</v>
      </c>
      <c r="T53" s="133">
        <v>8.8608964793624931</v>
      </c>
      <c r="U53" s="134">
        <f>U29*2</f>
        <v>37.92</v>
      </c>
      <c r="V53" s="125">
        <v>275186.80444807711</v>
      </c>
      <c r="W53" s="125">
        <v>279347.15668807714</v>
      </c>
      <c r="X53" s="125">
        <v>309625.97404807713</v>
      </c>
      <c r="Y53" s="125">
        <v>290219.37628807721</v>
      </c>
      <c r="Z53" s="125">
        <v>334657.21720807714</v>
      </c>
    </row>
    <row r="54" spans="1:26" ht="13" x14ac:dyDescent="0.3">
      <c r="A54" s="132" t="s">
        <v>518</v>
      </c>
      <c r="B54" s="105" t="s">
        <v>271</v>
      </c>
      <c r="C54" s="106">
        <v>1.8758722427581909</v>
      </c>
      <c r="D54" s="107">
        <v>5.3219376180000015</v>
      </c>
      <c r="E54" s="107">
        <v>10.726441412000002</v>
      </c>
      <c r="F54" s="107">
        <v>11.509602284000001</v>
      </c>
      <c r="G54" s="107">
        <v>11.670708268</v>
      </c>
      <c r="H54" s="108">
        <v>12.89869266</v>
      </c>
      <c r="I54" s="106">
        <v>1.5352264024478861</v>
      </c>
      <c r="J54" s="107">
        <v>4.5406140251181064</v>
      </c>
      <c r="K54" s="107">
        <v>9.1516725318622214</v>
      </c>
      <c r="L54" s="107">
        <v>9.8198560947998281</v>
      </c>
      <c r="M54" s="107">
        <v>9.957309808651468</v>
      </c>
      <c r="N54" s="108">
        <v>11.005011520539766</v>
      </c>
      <c r="O54" s="106">
        <v>1.2112584249507232</v>
      </c>
      <c r="P54" s="107">
        <v>3.7632052231429971</v>
      </c>
      <c r="Q54" s="107">
        <v>7.5847939688074222</v>
      </c>
      <c r="R54" s="107">
        <v>8.1385763119343952</v>
      </c>
      <c r="S54" s="107">
        <v>8.2524962644001718</v>
      </c>
      <c r="T54" s="133">
        <v>9.1208185954028274</v>
      </c>
      <c r="U54" s="134">
        <f>U29+U30</f>
        <v>37.800000000000004</v>
      </c>
      <c r="V54" s="125">
        <v>292995.73137610365</v>
      </c>
      <c r="W54" s="125">
        <v>297242.75762110361</v>
      </c>
      <c r="X54" s="125">
        <v>328152.38367610361</v>
      </c>
      <c r="Y54" s="125">
        <v>308341.48179610359</v>
      </c>
      <c r="Z54" s="125">
        <v>353705.11106860358</v>
      </c>
    </row>
    <row r="55" spans="1:26" ht="13" x14ac:dyDescent="0.3">
      <c r="A55" s="132" t="s">
        <v>519</v>
      </c>
      <c r="B55" s="105" t="s">
        <v>272</v>
      </c>
      <c r="C55" s="106">
        <v>1.9198631974989322</v>
      </c>
      <c r="D55" s="107">
        <v>5.4450160200000015</v>
      </c>
      <c r="E55" s="107">
        <v>11.023309800000002</v>
      </c>
      <c r="F55" s="107">
        <v>11.832409080000001</v>
      </c>
      <c r="G55" s="107">
        <v>11.999316599999998</v>
      </c>
      <c r="H55" s="108">
        <v>13.2662754</v>
      </c>
      <c r="I55" s="106">
        <v>1.5712288943273833</v>
      </c>
      <c r="J55" s="107">
        <v>4.6456230572458344</v>
      </c>
      <c r="K55" s="107">
        <v>9.4049571178385545</v>
      </c>
      <c r="L55" s="107">
        <v>10.09527102269443</v>
      </c>
      <c r="M55" s="107">
        <v>10.237674538219753</v>
      </c>
      <c r="N55" s="108">
        <v>11.318628752540048</v>
      </c>
      <c r="O55" s="106">
        <v>1.2396635654164738</v>
      </c>
      <c r="P55" s="107">
        <v>3.8502354212603049</v>
      </c>
      <c r="Q55" s="107">
        <v>7.7947131276733774</v>
      </c>
      <c r="R55" s="107">
        <v>8.3668368268011175</v>
      </c>
      <c r="S55" s="107">
        <v>8.4848591141953609</v>
      </c>
      <c r="T55" s="133">
        <v>9.3807407114431598</v>
      </c>
      <c r="U55" s="134">
        <f>U30*2</f>
        <v>37.680000000000007</v>
      </c>
      <c r="V55" s="125">
        <v>308827.5213701218</v>
      </c>
      <c r="W55" s="125">
        <v>313161.22162012174</v>
      </c>
      <c r="X55" s="125">
        <v>344701.65637012175</v>
      </c>
      <c r="Y55" s="125">
        <v>324486.45037012175</v>
      </c>
      <c r="Z55" s="125">
        <v>370775.86799512175</v>
      </c>
    </row>
    <row r="56" spans="1:26" ht="13" x14ac:dyDescent="0.3">
      <c r="A56" s="132" t="s">
        <v>520</v>
      </c>
      <c r="B56" s="105" t="s">
        <v>273</v>
      </c>
      <c r="C56" s="106">
        <v>1.9612664490196303</v>
      </c>
      <c r="D56" s="107">
        <v>5.5712266380000015</v>
      </c>
      <c r="E56" s="107">
        <v>11.269568572000003</v>
      </c>
      <c r="F56" s="107">
        <v>12.095938324000002</v>
      </c>
      <c r="G56" s="107">
        <v>12.266321108</v>
      </c>
      <c r="H56" s="108">
        <v>13.560642059999999</v>
      </c>
      <c r="I56" s="106">
        <v>1.6051135925669104</v>
      </c>
      <c r="J56" s="107">
        <v>4.753304458897623</v>
      </c>
      <c r="K56" s="107">
        <v>9.6150621799816491</v>
      </c>
      <c r="L56" s="107">
        <v>10.320111046615052</v>
      </c>
      <c r="M56" s="107">
        <v>10.4654796161474</v>
      </c>
      <c r="N56" s="108">
        <v>11.569778893872495</v>
      </c>
      <c r="O56" s="106">
        <v>1.2663978152665922</v>
      </c>
      <c r="P56" s="107">
        <v>3.9394804464682847</v>
      </c>
      <c r="Q56" s="107">
        <v>7.9688456266904266</v>
      </c>
      <c r="R56" s="107">
        <v>8.5531814814467353</v>
      </c>
      <c r="S56" s="107">
        <v>8.6736611692419849</v>
      </c>
      <c r="T56" s="133">
        <v>9.5888908687626397</v>
      </c>
      <c r="U56" s="134">
        <f>U30+U31</f>
        <v>37.56</v>
      </c>
      <c r="V56" s="125">
        <v>310550.85299135512</v>
      </c>
      <c r="W56" s="125">
        <v>314971.22724635509</v>
      </c>
      <c r="X56" s="125">
        <v>347142.47069135506</v>
      </c>
      <c r="Y56" s="125">
        <v>326522.96057135513</v>
      </c>
      <c r="Z56" s="125">
        <v>373738.16654885514</v>
      </c>
    </row>
    <row r="57" spans="1:26" ht="13" x14ac:dyDescent="0.3">
      <c r="A57" s="132" t="s">
        <v>521</v>
      </c>
      <c r="B57" s="105" t="s">
        <v>274</v>
      </c>
      <c r="C57" s="106">
        <v>2.0026697005403284</v>
      </c>
      <c r="D57" s="107">
        <v>5.6974372560000015</v>
      </c>
      <c r="E57" s="107">
        <v>11.515827344000003</v>
      </c>
      <c r="F57" s="107">
        <v>12.359467568000001</v>
      </c>
      <c r="G57" s="107">
        <v>12.533325616000001</v>
      </c>
      <c r="H57" s="108">
        <v>13.855008719999999</v>
      </c>
      <c r="I57" s="106">
        <v>1.6389982908064378</v>
      </c>
      <c r="J57" s="107">
        <v>4.8609858605494116</v>
      </c>
      <c r="K57" s="107">
        <v>9.8251672421247438</v>
      </c>
      <c r="L57" s="107">
        <v>10.544951070535671</v>
      </c>
      <c r="M57" s="107">
        <v>10.693284694075047</v>
      </c>
      <c r="N57" s="108">
        <v>11.820929035204944</v>
      </c>
      <c r="O57" s="106">
        <v>1.2931320651167106</v>
      </c>
      <c r="P57" s="107">
        <v>4.0287254716762648</v>
      </c>
      <c r="Q57" s="107">
        <v>8.1429781257074758</v>
      </c>
      <c r="R57" s="107">
        <v>8.7395261360923513</v>
      </c>
      <c r="S57" s="107">
        <v>8.8624632242886072</v>
      </c>
      <c r="T57" s="133">
        <v>9.7970410260821197</v>
      </c>
      <c r="U57" s="134">
        <f>U31*2</f>
        <v>37.44</v>
      </c>
      <c r="V57" s="125">
        <v>312379.45896885497</v>
      </c>
      <c r="W57" s="125">
        <v>316886.50722885499</v>
      </c>
      <c r="X57" s="125">
        <v>349688.55936885491</v>
      </c>
      <c r="Y57" s="125">
        <v>328664.74512885493</v>
      </c>
      <c r="Z57" s="125">
        <v>376805.73945885501</v>
      </c>
    </row>
    <row r="58" spans="1:26" ht="13" x14ac:dyDescent="0.3">
      <c r="A58" s="132" t="s">
        <v>522</v>
      </c>
      <c r="B58" s="105" t="s">
        <v>275</v>
      </c>
      <c r="C58" s="106">
        <v>2.04666065528107</v>
      </c>
      <c r="D58" s="107">
        <v>5.9044725720000013</v>
      </c>
      <c r="E58" s="107">
        <v>11.963255608000001</v>
      </c>
      <c r="F58" s="107">
        <v>12.842197096</v>
      </c>
      <c r="G58" s="107">
        <v>13.023604712000001</v>
      </c>
      <c r="H58" s="108">
        <v>14.399591639999999</v>
      </c>
      <c r="I58" s="106">
        <v>1.6750007826859352</v>
      </c>
      <c r="J58" s="107">
        <v>5.0376259354621347</v>
      </c>
      <c r="K58" s="107">
        <v>10.206907727748121</v>
      </c>
      <c r="L58" s="107">
        <v>10.956810175716081</v>
      </c>
      <c r="M58" s="107">
        <v>11.111585001089249</v>
      </c>
      <c r="N58" s="108">
        <v>12.2855607204822</v>
      </c>
      <c r="O58" s="106">
        <v>1.3215372055824615</v>
      </c>
      <c r="P58" s="107">
        <v>4.175122599652946</v>
      </c>
      <c r="Q58" s="107">
        <v>8.4593599589652957</v>
      </c>
      <c r="R58" s="107">
        <v>9.0808699118988834</v>
      </c>
      <c r="S58" s="107">
        <v>9.209145389187487</v>
      </c>
      <c r="T58" s="133">
        <v>10.182122069130616</v>
      </c>
      <c r="U58" s="134">
        <f>U31+U32</f>
        <v>40.799999999999997</v>
      </c>
      <c r="V58" s="125">
        <v>312727.53583844024</v>
      </c>
      <c r="W58" s="125">
        <v>317321.25810344017</v>
      </c>
      <c r="X58" s="125">
        <v>350754.11893844017</v>
      </c>
      <c r="Y58" s="125">
        <v>329326.00057844026</v>
      </c>
      <c r="Z58" s="125">
        <v>378392.78326094022</v>
      </c>
    </row>
    <row r="59" spans="1:26" ht="13" x14ac:dyDescent="0.3">
      <c r="A59" s="132" t="s">
        <v>523</v>
      </c>
      <c r="B59" s="105" t="s">
        <v>276</v>
      </c>
      <c r="C59" s="106">
        <v>2.0906516100218115</v>
      </c>
      <c r="D59" s="107">
        <v>6.1115078880000002</v>
      </c>
      <c r="E59" s="107">
        <v>12.410683872</v>
      </c>
      <c r="F59" s="107">
        <v>13.324926624</v>
      </c>
      <c r="G59" s="107">
        <v>13.513883807999999</v>
      </c>
      <c r="H59" s="108">
        <v>14.944174559999999</v>
      </c>
      <c r="I59" s="106">
        <v>1.7110032745654327</v>
      </c>
      <c r="J59" s="107">
        <v>5.2142660103748568</v>
      </c>
      <c r="K59" s="107">
        <v>10.588648213371499</v>
      </c>
      <c r="L59" s="107">
        <v>11.368669280896491</v>
      </c>
      <c r="M59" s="107">
        <v>11.529885308103449</v>
      </c>
      <c r="N59" s="108">
        <v>12.750192405759458</v>
      </c>
      <c r="O59" s="106">
        <v>1.3499423460482121</v>
      </c>
      <c r="P59" s="107">
        <v>4.3215197276296262</v>
      </c>
      <c r="Q59" s="107">
        <v>8.7757417922231156</v>
      </c>
      <c r="R59" s="107">
        <v>9.422213687705419</v>
      </c>
      <c r="S59" s="107">
        <v>9.5558275540863651</v>
      </c>
      <c r="T59" s="133">
        <v>10.56720311217911</v>
      </c>
      <c r="U59" s="134">
        <f>U32*2</f>
        <v>44.160000000000004</v>
      </c>
      <c r="V59" s="125">
        <v>313164.27906027145</v>
      </c>
      <c r="W59" s="125">
        <v>317844.67533027142</v>
      </c>
      <c r="X59" s="125">
        <v>351908.34486027149</v>
      </c>
      <c r="Y59" s="125">
        <v>330075.92238027143</v>
      </c>
      <c r="Z59" s="125">
        <v>380068.4934152714</v>
      </c>
    </row>
    <row r="60" spans="1:26" ht="13" x14ac:dyDescent="0.3">
      <c r="A60" s="132" t="s">
        <v>524</v>
      </c>
      <c r="B60" s="105" t="s">
        <v>277</v>
      </c>
      <c r="C60" s="106">
        <v>2.1346425647625531</v>
      </c>
      <c r="D60" s="107">
        <v>6.2407442340000001</v>
      </c>
      <c r="E60" s="107">
        <v>12.659948596000003</v>
      </c>
      <c r="F60" s="107">
        <v>13.591411132000001</v>
      </c>
      <c r="G60" s="107">
        <v>13.783803644000001</v>
      </c>
      <c r="H60" s="108">
        <v>15.241484579999998</v>
      </c>
      <c r="I60" s="106">
        <v>1.7470057664449301</v>
      </c>
      <c r="J60" s="107">
        <v>5.324528927252703</v>
      </c>
      <c r="K60" s="107">
        <v>10.801317918092117</v>
      </c>
      <c r="L60" s="107">
        <v>11.596030700994501</v>
      </c>
      <c r="M60" s="107">
        <v>11.760177709287168</v>
      </c>
      <c r="N60" s="108">
        <v>13.003853786917748</v>
      </c>
      <c r="O60" s="106">
        <v>1.3783474865139627</v>
      </c>
      <c r="P60" s="107">
        <v>4.4129042810002241</v>
      </c>
      <c r="Q60" s="107">
        <v>8.9519998355585866</v>
      </c>
      <c r="R60" s="107">
        <v>9.610648044583348</v>
      </c>
      <c r="S60" s="107">
        <v>9.7466910721459463</v>
      </c>
      <c r="T60" s="133">
        <v>10.777434554271288</v>
      </c>
      <c r="U60" s="134">
        <f>U32+U33</f>
        <v>44.040000000000006</v>
      </c>
      <c r="V60" s="125">
        <v>314094.92545120831</v>
      </c>
      <c r="W60" s="125">
        <v>318861.99572620832</v>
      </c>
      <c r="X60" s="125">
        <v>353556.47395120829</v>
      </c>
      <c r="Y60" s="125">
        <v>331319.74735120824</v>
      </c>
      <c r="Z60" s="125">
        <v>382238.10673870833</v>
      </c>
    </row>
    <row r="61" spans="1:26" ht="13" x14ac:dyDescent="0.3">
      <c r="A61" s="132" t="s">
        <v>525</v>
      </c>
      <c r="B61" s="105" t="s">
        <v>278</v>
      </c>
      <c r="C61" s="106">
        <v>2.1786335195032946</v>
      </c>
      <c r="D61" s="107">
        <v>6.36998058</v>
      </c>
      <c r="E61" s="107">
        <v>12.909213320000005</v>
      </c>
      <c r="F61" s="107">
        <v>13.857895640000002</v>
      </c>
      <c r="G61" s="107">
        <v>14.053723480000002</v>
      </c>
      <c r="H61" s="108">
        <v>15.538794599999999</v>
      </c>
      <c r="I61" s="106">
        <v>1.7830082583244276</v>
      </c>
      <c r="J61" s="107">
        <v>5.4347918441305492</v>
      </c>
      <c r="K61" s="107">
        <v>11.013987622812733</v>
      </c>
      <c r="L61" s="107">
        <v>11.823392121092512</v>
      </c>
      <c r="M61" s="107">
        <v>11.990470110470888</v>
      </c>
      <c r="N61" s="108">
        <v>13.25751516807604</v>
      </c>
      <c r="O61" s="106">
        <v>1.4067526269797135</v>
      </c>
      <c r="P61" s="107">
        <v>4.5042888343708229</v>
      </c>
      <c r="Q61" s="107">
        <v>9.128257878894054</v>
      </c>
      <c r="R61" s="107">
        <v>9.7990824014612787</v>
      </c>
      <c r="S61" s="107">
        <v>9.9375545902055276</v>
      </c>
      <c r="T61" s="133">
        <v>10.987665996363466</v>
      </c>
      <c r="U61" s="134">
        <f>U33*2</f>
        <v>43.92</v>
      </c>
      <c r="V61" s="125">
        <v>315059.00515644666</v>
      </c>
      <c r="W61" s="125">
        <v>319912.74943644658</v>
      </c>
      <c r="X61" s="125">
        <v>355238.03635644662</v>
      </c>
      <c r="Y61" s="125">
        <v>332597.0056364467</v>
      </c>
      <c r="Z61" s="125">
        <v>384441.15337644651</v>
      </c>
    </row>
    <row r="62" spans="1:26" ht="13" x14ac:dyDescent="0.3">
      <c r="A62" s="132" t="s">
        <v>526</v>
      </c>
      <c r="B62" s="105" t="s">
        <v>279</v>
      </c>
      <c r="C62" s="106">
        <v>2.2200367710239926</v>
      </c>
      <c r="D62" s="107">
        <v>6.4183922280000001</v>
      </c>
      <c r="E62" s="107">
        <v>12.957308552000004</v>
      </c>
      <c r="F62" s="107">
        <v>13.905179864000004</v>
      </c>
      <c r="G62" s="107">
        <v>14.100368728000003</v>
      </c>
      <c r="H62" s="108">
        <v>15.58588836</v>
      </c>
      <c r="I62" s="106">
        <v>1.8168929565639544</v>
      </c>
      <c r="J62" s="107">
        <v>5.4760960877474609</v>
      </c>
      <c r="K62" s="107">
        <v>11.055021904053064</v>
      </c>
      <c r="L62" s="107">
        <v>11.863734459930733</v>
      </c>
      <c r="M62" s="107">
        <v>12.030267282568051</v>
      </c>
      <c r="N62" s="108">
        <v>13.297695005289523</v>
      </c>
      <c r="O62" s="106">
        <v>1.4334868768298317</v>
      </c>
      <c r="P62" s="107">
        <v>4.5385212849727194</v>
      </c>
      <c r="Q62" s="107">
        <v>9.1622665879887482</v>
      </c>
      <c r="R62" s="107">
        <v>9.8325176371782934</v>
      </c>
      <c r="S62" s="107">
        <v>9.9705379984128513</v>
      </c>
      <c r="T62" s="133">
        <v>11.020966552726629</v>
      </c>
      <c r="U62" s="134">
        <f>U33+U34</f>
        <v>43.8</v>
      </c>
      <c r="V62" s="125">
        <v>316464.48950524355</v>
      </c>
      <c r="W62" s="125">
        <v>321404.90779024345</v>
      </c>
      <c r="X62" s="125">
        <v>357361.00340524357</v>
      </c>
      <c r="Y62" s="125">
        <v>334315.66856524348</v>
      </c>
      <c r="Z62" s="125">
        <v>387085.60465774353</v>
      </c>
    </row>
    <row r="63" spans="1:26" ht="13" x14ac:dyDescent="0.3">
      <c r="A63" s="132" t="s">
        <v>527</v>
      </c>
      <c r="B63" s="105" t="s">
        <v>280</v>
      </c>
      <c r="C63" s="106">
        <v>2.2614400225446905</v>
      </c>
      <c r="D63" s="107">
        <v>6.4668038760000002</v>
      </c>
      <c r="E63" s="107">
        <v>13.005403784000002</v>
      </c>
      <c r="F63" s="107">
        <v>13.952464088000005</v>
      </c>
      <c r="G63" s="107">
        <v>14.147013976000004</v>
      </c>
      <c r="H63" s="108">
        <v>15.632982120000001</v>
      </c>
      <c r="I63" s="106">
        <v>1.8507776548034816</v>
      </c>
      <c r="J63" s="107">
        <v>5.5174003313643736</v>
      </c>
      <c r="K63" s="107">
        <v>11.096056185293392</v>
      </c>
      <c r="L63" s="107">
        <v>11.904076798768953</v>
      </c>
      <c r="M63" s="107">
        <v>12.070064454665214</v>
      </c>
      <c r="N63" s="108">
        <v>13.337874842503005</v>
      </c>
      <c r="O63" s="106">
        <v>1.4602211266799499</v>
      </c>
      <c r="P63" s="107">
        <v>4.572753735574616</v>
      </c>
      <c r="Q63" s="107">
        <v>9.1962752970834423</v>
      </c>
      <c r="R63" s="107">
        <v>9.8659528728953045</v>
      </c>
      <c r="S63" s="107">
        <v>10.003521406620175</v>
      </c>
      <c r="T63" s="133">
        <v>11.054267109089793</v>
      </c>
      <c r="U63" s="134">
        <f>U34*2</f>
        <v>43.68</v>
      </c>
      <c r="V63" s="125">
        <v>317867.33344510925</v>
      </c>
      <c r="W63" s="125">
        <v>322894.42573510919</v>
      </c>
      <c r="X63" s="125">
        <v>359481.33004510921</v>
      </c>
      <c r="Y63" s="125">
        <v>336031.69108510925</v>
      </c>
      <c r="Z63" s="125">
        <v>389727.4155301092</v>
      </c>
    </row>
    <row r="64" spans="1:26" ht="13" x14ac:dyDescent="0.3">
      <c r="A64" s="132" t="s">
        <v>528</v>
      </c>
      <c r="B64" s="105" t="s">
        <v>281</v>
      </c>
      <c r="C64" s="106">
        <v>2.3054309772854324</v>
      </c>
      <c r="D64" s="107">
        <v>6.5182412520000002</v>
      </c>
      <c r="E64" s="107">
        <v>13.056504968000002</v>
      </c>
      <c r="F64" s="107">
        <v>14.002703576000005</v>
      </c>
      <c r="G64" s="107">
        <v>14.196574552000003</v>
      </c>
      <c r="H64" s="108">
        <v>15.68301924</v>
      </c>
      <c r="I64" s="106">
        <v>1.8867801466829792</v>
      </c>
      <c r="J64" s="107">
        <v>5.561286090207342</v>
      </c>
      <c r="K64" s="107">
        <v>11.139655109111244</v>
      </c>
      <c r="L64" s="107">
        <v>11.946940533784563</v>
      </c>
      <c r="M64" s="107">
        <v>12.11234895001845</v>
      </c>
      <c r="N64" s="108">
        <v>13.380565919542329</v>
      </c>
      <c r="O64" s="106">
        <v>1.4886262671457009</v>
      </c>
      <c r="P64" s="107">
        <v>4.6091257143391307</v>
      </c>
      <c r="Q64" s="107">
        <v>9.2324095504965555</v>
      </c>
      <c r="R64" s="107">
        <v>9.9014778108446304</v>
      </c>
      <c r="S64" s="107">
        <v>10.038566277840454</v>
      </c>
      <c r="T64" s="133">
        <v>11.089648950225651</v>
      </c>
      <c r="U64" s="134">
        <f>U34+U35</f>
        <v>43.68</v>
      </c>
      <c r="V64" s="125">
        <v>322169.79468949098</v>
      </c>
      <c r="W64" s="125">
        <v>327283.56098449096</v>
      </c>
      <c r="X64" s="125">
        <v>364501.27398949093</v>
      </c>
      <c r="Y64" s="125">
        <v>340647.33090949093</v>
      </c>
      <c r="Z64" s="125">
        <v>395268.84370699094</v>
      </c>
    </row>
    <row r="65" spans="1:26" ht="13.5" thickBot="1" x14ac:dyDescent="0.35">
      <c r="A65" s="135" t="s">
        <v>529</v>
      </c>
      <c r="B65" s="136" t="s">
        <v>282</v>
      </c>
      <c r="C65" s="137">
        <v>2.3494219320261744</v>
      </c>
      <c r="D65" s="138">
        <v>6.5696786280000001</v>
      </c>
      <c r="E65" s="138">
        <v>13.107606152000004</v>
      </c>
      <c r="F65" s="138">
        <v>14.052943064000004</v>
      </c>
      <c r="G65" s="138">
        <v>14.246135128000002</v>
      </c>
      <c r="H65" s="139">
        <v>15.733056359999999</v>
      </c>
      <c r="I65" s="137">
        <v>1.9227826385624771</v>
      </c>
      <c r="J65" s="138">
        <v>5.6051718490503113</v>
      </c>
      <c r="K65" s="138">
        <v>11.183254032929097</v>
      </c>
      <c r="L65" s="138">
        <v>11.989804268800171</v>
      </c>
      <c r="M65" s="138">
        <v>12.154633445371685</v>
      </c>
      <c r="N65" s="139">
        <v>13.423256996581653</v>
      </c>
      <c r="O65" s="137">
        <v>1.5170314076114519</v>
      </c>
      <c r="P65" s="138">
        <v>4.6454976931036462</v>
      </c>
      <c r="Q65" s="138">
        <v>9.2685438039096688</v>
      </c>
      <c r="R65" s="138">
        <v>9.9370027487939563</v>
      </c>
      <c r="S65" s="138">
        <v>10.073611149060733</v>
      </c>
      <c r="T65" s="140">
        <v>11.12503079136151</v>
      </c>
      <c r="U65" s="141">
        <f>U35*2</f>
        <v>43.68</v>
      </c>
      <c r="V65" s="125">
        <v>326471.83227128815</v>
      </c>
      <c r="W65" s="125">
        <v>331672.27257128822</v>
      </c>
      <c r="X65" s="125">
        <v>369520.79427128821</v>
      </c>
      <c r="Y65" s="125">
        <v>345262.54707128811</v>
      </c>
      <c r="Z65" s="125">
        <v>400809.84822128812</v>
      </c>
    </row>
    <row r="66" spans="1:26" x14ac:dyDescent="0.25">
      <c r="A66" s="17"/>
      <c r="B66" s="39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7"/>
      <c r="V66" s="22"/>
      <c r="W66" s="22"/>
      <c r="X66" s="22"/>
      <c r="Y66" s="22"/>
      <c r="Z66" s="22"/>
    </row>
    <row r="67" spans="1:26" ht="13" x14ac:dyDescent="0.3">
      <c r="A67" s="142" t="s">
        <v>400</v>
      </c>
      <c r="B67" s="88"/>
      <c r="C67" s="88"/>
      <c r="D67" s="88"/>
      <c r="E67" s="88"/>
      <c r="F67" s="88"/>
      <c r="G67" s="88"/>
      <c r="H67" s="88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7"/>
      <c r="V67" s="22"/>
      <c r="W67" s="22"/>
      <c r="X67" s="22"/>
      <c r="Y67" s="22"/>
      <c r="Z67" s="22"/>
    </row>
    <row r="68" spans="1:26" ht="13" x14ac:dyDescent="0.3">
      <c r="A68" s="142" t="s">
        <v>399</v>
      </c>
      <c r="B68" s="88"/>
      <c r="C68" s="88"/>
      <c r="D68" s="88"/>
      <c r="E68" s="88"/>
      <c r="F68" s="88"/>
      <c r="G68" s="88"/>
      <c r="H68" s="88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7"/>
      <c r="V68" s="22"/>
      <c r="W68" s="22"/>
      <c r="X68" s="22"/>
      <c r="Y68" s="22"/>
      <c r="Z68" s="22"/>
    </row>
    <row r="69" spans="1:26" ht="13" x14ac:dyDescent="0.3">
      <c r="A69" s="142" t="s">
        <v>371</v>
      </c>
      <c r="B69" s="4"/>
      <c r="C69" s="4"/>
      <c r="D69" s="4"/>
      <c r="E69" s="4"/>
      <c r="F69" s="4"/>
      <c r="G69" s="4"/>
      <c r="H69" s="4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7"/>
      <c r="V69" s="22"/>
      <c r="W69" s="22"/>
      <c r="X69" s="22"/>
      <c r="Y69" s="22"/>
      <c r="Z69" s="22"/>
    </row>
  </sheetData>
  <mergeCells count="10">
    <mergeCell ref="A8:A10"/>
    <mergeCell ref="B8:B10"/>
    <mergeCell ref="C8:T8"/>
    <mergeCell ref="U8:U10"/>
    <mergeCell ref="V8:Z8"/>
    <mergeCell ref="C9:H9"/>
    <mergeCell ref="I9:N9"/>
    <mergeCell ref="O9:T9"/>
    <mergeCell ref="V9:W9"/>
    <mergeCell ref="Y9:Z9"/>
  </mergeCells>
  <conditionalFormatting sqref="B21:U21 B23:U23 B25:U25 B27:U27 B29:U29 B31:U31 B33:U33 B35:U35 B37:U37">
    <cfRule type="expression" dxfId="16" priority="17" stopIfTrue="1">
      <formula>MOD(ROW(B11),2)=0</formula>
    </cfRule>
  </conditionalFormatting>
  <conditionalFormatting sqref="A11:U12 B21:U21 B23:U23 B25:U25 B27:U27 B29:U29 B31:U31 B33:U33 B35:U35 B37:U37 B13:U19 A13:A65 D66:W69">
    <cfRule type="expression" dxfId="15" priority="16" stopIfTrue="1">
      <formula>MOD(ROW(A2),2)=0</formula>
    </cfRule>
  </conditionalFormatting>
  <conditionalFormatting sqref="B37">
    <cfRule type="expression" dxfId="14" priority="14" stopIfTrue="1">
      <formula>MOD(ROW(B27),2)=0</formula>
    </cfRule>
  </conditionalFormatting>
  <conditionalFormatting sqref="B20:U20">
    <cfRule type="expression" dxfId="13" priority="13" stopIfTrue="1">
      <formula>MOD(ROW(B11),2)=0</formula>
    </cfRule>
  </conditionalFormatting>
  <conditionalFormatting sqref="B22:U22">
    <cfRule type="expression" dxfId="12" priority="12" stopIfTrue="1">
      <formula>MOD(ROW(B13),2)=0</formula>
    </cfRule>
  </conditionalFormatting>
  <conditionalFormatting sqref="B24:U24">
    <cfRule type="expression" dxfId="11" priority="11" stopIfTrue="1">
      <formula>MOD(ROW(B15),2)=0</formula>
    </cfRule>
  </conditionalFormatting>
  <conditionalFormatting sqref="B26:U26">
    <cfRule type="expression" dxfId="10" priority="10" stopIfTrue="1">
      <formula>MOD(ROW(B17),2)=0</formula>
    </cfRule>
  </conditionalFormatting>
  <conditionalFormatting sqref="B28:U28">
    <cfRule type="expression" dxfId="9" priority="9" stopIfTrue="1">
      <formula>MOD(ROW(B19),2)=0</formula>
    </cfRule>
  </conditionalFormatting>
  <conditionalFormatting sqref="B30:U30">
    <cfRule type="expression" dxfId="8" priority="8" stopIfTrue="1">
      <formula>MOD(ROW(B21),2)=0</formula>
    </cfRule>
  </conditionalFormatting>
  <conditionalFormatting sqref="B32:U32">
    <cfRule type="expression" dxfId="7" priority="7" stopIfTrue="1">
      <formula>MOD(ROW(B23),2)=0</formula>
    </cfRule>
  </conditionalFormatting>
  <conditionalFormatting sqref="B34:U34">
    <cfRule type="expression" dxfId="6" priority="6" stopIfTrue="1">
      <formula>MOD(ROW(B25),2)=0</formula>
    </cfRule>
  </conditionalFormatting>
  <conditionalFormatting sqref="B36:U36">
    <cfRule type="expression" dxfId="5" priority="5" stopIfTrue="1">
      <formula>MOD(ROW(B27),2)=0</formula>
    </cfRule>
  </conditionalFormatting>
  <conditionalFormatting sqref="B38:U38">
    <cfRule type="expression" dxfId="4" priority="4" stopIfTrue="1">
      <formula>MOD(ROW(B29),2)=0</formula>
    </cfRule>
  </conditionalFormatting>
  <conditionalFormatting sqref="B39:U65">
    <cfRule type="expression" dxfId="3" priority="3" stopIfTrue="1">
      <formula>MOD(ROW(B30),2)=0</formula>
    </cfRule>
  </conditionalFormatting>
  <conditionalFormatting sqref="V11:Z65">
    <cfRule type="expression" dxfId="2" priority="25" stopIfTrue="1">
      <formula>MOD(ROW(B2),2)=0</formula>
    </cfRule>
  </conditionalFormatting>
  <hyperlinks>
    <hyperlink ref="Z4" r:id="rId1" xr:uid="{00000000-0004-0000-0600-000000000000}"/>
    <hyperlink ref="Z5" r:id="rId2" xr:uid="{00000000-0004-0000-0600-000001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1"/>
  </sheetPr>
  <dimension ref="A1:Z69"/>
  <sheetViews>
    <sheetView zoomScale="85" zoomScaleNormal="85" workbookViewId="0">
      <selection activeCell="V1" sqref="V1:V1048576"/>
    </sheetView>
  </sheetViews>
  <sheetFormatPr defaultColWidth="9.1796875" defaultRowHeight="10" x14ac:dyDescent="0.2"/>
  <cols>
    <col min="1" max="1" width="8.81640625" style="17" customWidth="1"/>
    <col min="2" max="2" width="13.1796875" style="39" customWidth="1"/>
    <col min="3" max="7" width="6.1796875" style="86" customWidth="1"/>
    <col min="8" max="8" width="6.81640625" style="86" customWidth="1"/>
    <col min="9" max="10" width="6" style="86" customWidth="1"/>
    <col min="11" max="13" width="6.1796875" style="86" customWidth="1"/>
    <col min="14" max="14" width="7" style="86" customWidth="1"/>
    <col min="15" max="17" width="6" style="86" customWidth="1"/>
    <col min="18" max="19" width="6.1796875" style="86" customWidth="1"/>
    <col min="20" max="20" width="6.81640625" style="86" customWidth="1"/>
    <col min="21" max="21" width="6.1796875" style="87" customWidth="1"/>
    <col min="22" max="22" width="14.1796875" style="22" customWidth="1"/>
    <col min="23" max="23" width="16.453125" style="22" customWidth="1"/>
    <col min="24" max="24" width="19.1796875" style="22" customWidth="1"/>
    <col min="25" max="26" width="11.81640625" style="22" customWidth="1"/>
    <col min="27" max="16384" width="9.1796875" style="22"/>
  </cols>
  <sheetData>
    <row r="1" spans="1:26" s="71" customFormat="1" ht="27" customHeight="1" x14ac:dyDescent="0.35">
      <c r="A1" s="113" t="s">
        <v>394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s="1" customFormat="1" ht="22.5" customHeight="1" x14ac:dyDescent="0.25">
      <c r="A2" s="44" t="s">
        <v>341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s="1" customFormat="1" ht="20.25" customHeight="1" x14ac:dyDescent="0.25">
      <c r="A3" s="44" t="s">
        <v>357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s="1" customFormat="1" ht="19.5" customHeight="1" x14ac:dyDescent="0.25">
      <c r="A4" s="44" t="s">
        <v>342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72"/>
      <c r="Z4" s="73" t="s">
        <v>358</v>
      </c>
    </row>
    <row r="5" spans="1:26" s="1" customFormat="1" ht="21" customHeight="1" x14ac:dyDescent="0.35">
      <c r="A5" s="74" t="s">
        <v>343</v>
      </c>
      <c r="B5" s="75"/>
      <c r="C5" s="75"/>
      <c r="D5" s="75"/>
      <c r="E5" s="75"/>
      <c r="F5" s="75"/>
      <c r="G5" s="75"/>
      <c r="H5" s="75"/>
      <c r="I5" s="75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73"/>
      <c r="Z5" s="76" t="s">
        <v>359</v>
      </c>
    </row>
    <row r="6" spans="1:26" ht="10.5" x14ac:dyDescent="0.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6" s="53" customFormat="1" ht="17.25" customHeight="1" thickBot="1" x14ac:dyDescent="0.4">
      <c r="A7" s="78" t="s">
        <v>379</v>
      </c>
      <c r="B7" s="52"/>
      <c r="W7" s="79"/>
      <c r="X7" s="79"/>
      <c r="Y7" s="79"/>
      <c r="Z7" s="79"/>
    </row>
    <row r="8" spans="1:26" ht="27.75" customHeight="1" thickBot="1" x14ac:dyDescent="0.25">
      <c r="A8" s="308" t="s">
        <v>372</v>
      </c>
      <c r="B8" s="311" t="s">
        <v>361</v>
      </c>
      <c r="C8" s="308" t="s">
        <v>362</v>
      </c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5"/>
      <c r="U8" s="325" t="s">
        <v>363</v>
      </c>
      <c r="V8" s="319" t="s">
        <v>364</v>
      </c>
      <c r="W8" s="319"/>
      <c r="X8" s="319"/>
      <c r="Y8" s="319" t="s">
        <v>365</v>
      </c>
      <c r="Z8" s="311"/>
    </row>
    <row r="9" spans="1:26" ht="54" customHeight="1" x14ac:dyDescent="0.2">
      <c r="A9" s="323"/>
      <c r="B9" s="324"/>
      <c r="C9" s="320" t="s">
        <v>395</v>
      </c>
      <c r="D9" s="321"/>
      <c r="E9" s="321"/>
      <c r="F9" s="321"/>
      <c r="G9" s="321"/>
      <c r="H9" s="322"/>
      <c r="I9" s="320" t="s">
        <v>396</v>
      </c>
      <c r="J9" s="321"/>
      <c r="K9" s="321"/>
      <c r="L9" s="321"/>
      <c r="M9" s="321"/>
      <c r="N9" s="322"/>
      <c r="O9" s="320" t="s">
        <v>397</v>
      </c>
      <c r="P9" s="321"/>
      <c r="Q9" s="321"/>
      <c r="R9" s="321"/>
      <c r="S9" s="321"/>
      <c r="T9" s="322"/>
      <c r="U9" s="326" t="s">
        <v>252</v>
      </c>
      <c r="V9" s="304" t="s">
        <v>406</v>
      </c>
      <c r="W9" s="305"/>
      <c r="X9" s="120" t="s">
        <v>407</v>
      </c>
      <c r="Y9" s="306" t="s">
        <v>408</v>
      </c>
      <c r="Z9" s="307"/>
    </row>
    <row r="10" spans="1:26" ht="57.75" customHeight="1" thickBot="1" x14ac:dyDescent="0.25">
      <c r="A10" s="310"/>
      <c r="B10" s="313"/>
      <c r="C10" s="89">
        <v>0</v>
      </c>
      <c r="D10" s="90" t="s">
        <v>344</v>
      </c>
      <c r="E10" s="91" t="s">
        <v>345</v>
      </c>
      <c r="F10" s="91" t="s">
        <v>346</v>
      </c>
      <c r="G10" s="91" t="s">
        <v>347</v>
      </c>
      <c r="H10" s="92" t="s">
        <v>348</v>
      </c>
      <c r="I10" s="89">
        <v>0</v>
      </c>
      <c r="J10" s="90" t="s">
        <v>344</v>
      </c>
      <c r="K10" s="91" t="s">
        <v>345</v>
      </c>
      <c r="L10" s="91" t="s">
        <v>346</v>
      </c>
      <c r="M10" s="91" t="s">
        <v>347</v>
      </c>
      <c r="N10" s="92" t="s">
        <v>348</v>
      </c>
      <c r="O10" s="89">
        <v>0</v>
      </c>
      <c r="P10" s="90" t="s">
        <v>344</v>
      </c>
      <c r="Q10" s="91" t="s">
        <v>345</v>
      </c>
      <c r="R10" s="91" t="s">
        <v>346</v>
      </c>
      <c r="S10" s="91" t="s">
        <v>347</v>
      </c>
      <c r="T10" s="92" t="s">
        <v>348</v>
      </c>
      <c r="U10" s="318" t="s">
        <v>366</v>
      </c>
      <c r="V10" s="122" t="s">
        <v>367</v>
      </c>
      <c r="W10" s="123" t="s">
        <v>368</v>
      </c>
      <c r="X10" s="121" t="s">
        <v>409</v>
      </c>
      <c r="Y10" s="124" t="s">
        <v>369</v>
      </c>
      <c r="Z10" s="123" t="s">
        <v>370</v>
      </c>
    </row>
    <row r="11" spans="1:26" ht="13" x14ac:dyDescent="0.3">
      <c r="A11" s="80" t="s">
        <v>13</v>
      </c>
      <c r="B11" s="93">
        <v>600</v>
      </c>
      <c r="C11" s="94">
        <v>0.19954786972624661</v>
      </c>
      <c r="D11" s="95">
        <v>0.78710167464114833</v>
      </c>
      <c r="E11" s="95">
        <v>1.0363981203007522</v>
      </c>
      <c r="F11" s="95">
        <v>1.3695984463130215</v>
      </c>
      <c r="G11" s="95">
        <v>1.4721787460454412</v>
      </c>
      <c r="H11" s="96">
        <v>1.7403529248573242</v>
      </c>
      <c r="I11" s="94">
        <v>0.16323015743606972</v>
      </c>
      <c r="J11" s="95">
        <v>0.66431381339712914</v>
      </c>
      <c r="K11" s="95">
        <v>0.87472001353383477</v>
      </c>
      <c r="L11" s="95">
        <v>1.1559410886881902</v>
      </c>
      <c r="M11" s="95">
        <v>1.2425188616623524</v>
      </c>
      <c r="N11" s="96">
        <v>1.4688578685795814</v>
      </c>
      <c r="O11" s="94">
        <v>0.1289079238431553</v>
      </c>
      <c r="P11" s="95">
        <v>0.54310015550239232</v>
      </c>
      <c r="Q11" s="95">
        <v>0.715114703007519</v>
      </c>
      <c r="R11" s="95">
        <v>0.94502292795598475</v>
      </c>
      <c r="S11" s="95">
        <v>1.0158033347713544</v>
      </c>
      <c r="T11" s="96">
        <v>1.2008435181515535</v>
      </c>
      <c r="U11" s="115">
        <v>32</v>
      </c>
      <c r="V11" s="125">
        <v>40747.508719625832</v>
      </c>
      <c r="W11" s="125">
        <v>41346.109249625821</v>
      </c>
      <c r="X11" s="125">
        <v>45148.243849625826</v>
      </c>
      <c r="Y11" s="125">
        <v>42734.202604625825</v>
      </c>
      <c r="Z11" s="125">
        <v>48772.840759625833</v>
      </c>
    </row>
    <row r="12" spans="1:26" ht="13" x14ac:dyDescent="0.3">
      <c r="A12" s="81" t="s">
        <v>14</v>
      </c>
      <c r="B12" s="97">
        <v>700</v>
      </c>
      <c r="C12" s="98">
        <v>0.26241631883928518</v>
      </c>
      <c r="D12" s="99">
        <v>0.82350167464114832</v>
      </c>
      <c r="E12" s="99">
        <v>1.0727981203007522</v>
      </c>
      <c r="F12" s="99">
        <v>1.4074544463130214</v>
      </c>
      <c r="G12" s="99">
        <v>1.5100347460454411</v>
      </c>
      <c r="H12" s="100">
        <v>1.7785729248573243</v>
      </c>
      <c r="I12" s="98">
        <v>0.21465654881053525</v>
      </c>
      <c r="J12" s="99">
        <v>0.69503541339712915</v>
      </c>
      <c r="K12" s="99">
        <v>0.90544161353383479</v>
      </c>
      <c r="L12" s="99">
        <v>1.1878915526881901</v>
      </c>
      <c r="M12" s="99">
        <v>1.2744693256623523</v>
      </c>
      <c r="N12" s="100">
        <v>1.5011155485795817</v>
      </c>
      <c r="O12" s="98">
        <v>0.16952094197017822</v>
      </c>
      <c r="P12" s="99">
        <v>0.56821615550239235</v>
      </c>
      <c r="Q12" s="99">
        <v>0.74023070300751892</v>
      </c>
      <c r="R12" s="99">
        <v>0.97114356795598467</v>
      </c>
      <c r="S12" s="99">
        <v>1.0419239747713542</v>
      </c>
      <c r="T12" s="100">
        <v>1.2272153181515537</v>
      </c>
      <c r="U12" s="116">
        <v>32</v>
      </c>
      <c r="V12" s="125">
        <v>44184.739353232057</v>
      </c>
      <c r="W12" s="125">
        <v>44883.106638232064</v>
      </c>
      <c r="X12" s="125">
        <v>49318.930338232065</v>
      </c>
      <c r="Y12" s="125">
        <v>46502.548885732067</v>
      </c>
      <c r="Z12" s="125">
        <v>53547.626733232057</v>
      </c>
    </row>
    <row r="13" spans="1:26" ht="13" x14ac:dyDescent="0.3">
      <c r="A13" s="82" t="s">
        <v>15</v>
      </c>
      <c r="B13" s="93">
        <v>800</v>
      </c>
      <c r="C13" s="101">
        <v>0.32158662388685089</v>
      </c>
      <c r="D13" s="102">
        <v>0.85640167464114836</v>
      </c>
      <c r="E13" s="102">
        <v>1.1056981203007521</v>
      </c>
      <c r="F13" s="102">
        <v>1.4416704463130214</v>
      </c>
      <c r="G13" s="102">
        <v>1.5442507460454411</v>
      </c>
      <c r="H13" s="103">
        <v>1.8131179248573241</v>
      </c>
      <c r="I13" s="101">
        <v>0.26305785833944401</v>
      </c>
      <c r="J13" s="102">
        <v>0.72280301339712916</v>
      </c>
      <c r="K13" s="102">
        <v>0.93320921353383479</v>
      </c>
      <c r="L13" s="102">
        <v>1.2167698566881902</v>
      </c>
      <c r="M13" s="102">
        <v>1.3033476296623523</v>
      </c>
      <c r="N13" s="103">
        <v>1.5302715285795816</v>
      </c>
      <c r="O13" s="101">
        <v>0.20774495903090567</v>
      </c>
      <c r="P13" s="102">
        <v>0.59091715550239232</v>
      </c>
      <c r="Q13" s="102">
        <v>0.76293170300751889</v>
      </c>
      <c r="R13" s="102">
        <v>0.99475260795598475</v>
      </c>
      <c r="S13" s="102">
        <v>1.0655330147713542</v>
      </c>
      <c r="T13" s="103">
        <v>1.2510513681515536</v>
      </c>
      <c r="U13" s="117">
        <v>32</v>
      </c>
      <c r="V13" s="125">
        <v>47886.332453102048</v>
      </c>
      <c r="W13" s="125">
        <v>48684.466493102052</v>
      </c>
      <c r="X13" s="125">
        <v>53753.979293102049</v>
      </c>
      <c r="Y13" s="125">
        <v>50535.257633102054</v>
      </c>
      <c r="Z13" s="125">
        <v>58586.775173102047</v>
      </c>
    </row>
    <row r="14" spans="1:26" ht="13" x14ac:dyDescent="0.3">
      <c r="A14" s="81" t="s">
        <v>16</v>
      </c>
      <c r="B14" s="97">
        <v>900</v>
      </c>
      <c r="C14" s="98">
        <v>0.38445507299988946</v>
      </c>
      <c r="D14" s="99">
        <v>1.0744065789473685</v>
      </c>
      <c r="E14" s="99">
        <v>1.3970255086245025</v>
      </c>
      <c r="F14" s="99">
        <v>1.8304581069933221</v>
      </c>
      <c r="G14" s="99">
        <v>1.9632090831176303</v>
      </c>
      <c r="H14" s="100">
        <v>2.310816064521243</v>
      </c>
      <c r="I14" s="98">
        <v>0.31448424971390954</v>
      </c>
      <c r="J14" s="99">
        <v>0.90679915263157895</v>
      </c>
      <c r="K14" s="99">
        <v>1.17908952927908</v>
      </c>
      <c r="L14" s="99">
        <v>1.5449066423023639</v>
      </c>
      <c r="M14" s="99">
        <v>1.6569484661512799</v>
      </c>
      <c r="N14" s="100">
        <v>1.950328758455929</v>
      </c>
      <c r="O14" s="98">
        <v>0.24835797715792859</v>
      </c>
      <c r="P14" s="99">
        <v>0.74134053947368417</v>
      </c>
      <c r="Q14" s="99">
        <v>0.96394760095090659</v>
      </c>
      <c r="R14" s="99">
        <v>1.2630160938253923</v>
      </c>
      <c r="S14" s="99">
        <v>1.3546142673511647</v>
      </c>
      <c r="T14" s="100">
        <v>1.5944630845196575</v>
      </c>
      <c r="U14" s="116">
        <v>36</v>
      </c>
      <c r="V14" s="125">
        <v>61644.836674998063</v>
      </c>
      <c r="W14" s="125">
        <v>62542.737469998057</v>
      </c>
      <c r="X14" s="125">
        <v>68245.939369998072</v>
      </c>
      <c r="Y14" s="125">
        <v>64624.877502498064</v>
      </c>
      <c r="Z14" s="125">
        <v>73682.834734998061</v>
      </c>
    </row>
    <row r="15" spans="1:26" ht="13" x14ac:dyDescent="0.3">
      <c r="A15" s="82" t="s">
        <v>17</v>
      </c>
      <c r="B15" s="93">
        <v>1000</v>
      </c>
      <c r="C15" s="101">
        <v>0.44732352211292803</v>
      </c>
      <c r="D15" s="102">
        <v>1.1106315789473684</v>
      </c>
      <c r="E15" s="102">
        <v>1.4332505086245027</v>
      </c>
      <c r="F15" s="102">
        <v>1.8681321069933221</v>
      </c>
      <c r="G15" s="102">
        <v>2.0008830831176301</v>
      </c>
      <c r="H15" s="103">
        <v>2.3488523145212428</v>
      </c>
      <c r="I15" s="101">
        <v>0.36591064108837512</v>
      </c>
      <c r="J15" s="102">
        <v>0.93737305263157888</v>
      </c>
      <c r="K15" s="102">
        <v>1.2096634292790802</v>
      </c>
      <c r="L15" s="102">
        <v>1.5767034983023638</v>
      </c>
      <c r="M15" s="102">
        <v>1.6887453221512798</v>
      </c>
      <c r="N15" s="103">
        <v>1.9824313534559288</v>
      </c>
      <c r="O15" s="101">
        <v>0.28897099528495152</v>
      </c>
      <c r="P15" s="102">
        <v>0.76633578947368419</v>
      </c>
      <c r="Q15" s="102">
        <v>0.98894285095090673</v>
      </c>
      <c r="R15" s="102">
        <v>1.2890111538253921</v>
      </c>
      <c r="S15" s="102">
        <v>1.3806093273511646</v>
      </c>
      <c r="T15" s="103">
        <v>1.6207080970196575</v>
      </c>
      <c r="U15" s="117">
        <v>36</v>
      </c>
      <c r="V15" s="125">
        <v>64833.736544919724</v>
      </c>
      <c r="W15" s="125">
        <v>65831.404094919737</v>
      </c>
      <c r="X15" s="125">
        <v>72168.295094919726</v>
      </c>
      <c r="Y15" s="125">
        <v>68144.89301991972</v>
      </c>
      <c r="Z15" s="125">
        <v>78209.289944919714</v>
      </c>
    </row>
    <row r="16" spans="1:26" ht="13" x14ac:dyDescent="0.3">
      <c r="A16" s="81" t="s">
        <v>18</v>
      </c>
      <c r="B16" s="97">
        <v>1100</v>
      </c>
      <c r="C16" s="98">
        <v>0.50649382716049385</v>
      </c>
      <c r="D16" s="99">
        <v>1.7807272727272725</v>
      </c>
      <c r="E16" s="99">
        <v>2.3379781512605042</v>
      </c>
      <c r="F16" s="99">
        <v>3.0836318211702829</v>
      </c>
      <c r="G16" s="99">
        <v>3.3129289617486335</v>
      </c>
      <c r="H16" s="100">
        <v>3.9125903614457829</v>
      </c>
      <c r="I16" s="98">
        <v>0.41431195061728393</v>
      </c>
      <c r="J16" s="99">
        <v>1.5029338181818179</v>
      </c>
      <c r="K16" s="99">
        <v>1.9732535596638656</v>
      </c>
      <c r="L16" s="99">
        <v>2.6025852570677186</v>
      </c>
      <c r="M16" s="99">
        <v>2.7961120437158464</v>
      </c>
      <c r="N16" s="100">
        <v>3.3022262650602405</v>
      </c>
      <c r="O16" s="98">
        <v>0.32719501234567905</v>
      </c>
      <c r="P16" s="99">
        <v>1.2287018181818179</v>
      </c>
      <c r="Q16" s="99">
        <v>1.6132049243697477</v>
      </c>
      <c r="R16" s="99">
        <v>2.1277059566074952</v>
      </c>
      <c r="S16" s="99">
        <v>2.285920983606557</v>
      </c>
      <c r="T16" s="100">
        <v>2.6996873493975899</v>
      </c>
      <c r="U16" s="116">
        <v>54</v>
      </c>
      <c r="V16" s="125">
        <v>71197.743739013953</v>
      </c>
      <c r="W16" s="125">
        <v>72295.17804401397</v>
      </c>
      <c r="X16" s="125">
        <v>79265.758144013947</v>
      </c>
      <c r="Y16" s="125">
        <v>74840.015861513952</v>
      </c>
      <c r="Z16" s="125">
        <v>85910.852479013949</v>
      </c>
    </row>
    <row r="17" spans="1:26" ht="13" x14ac:dyDescent="0.3">
      <c r="A17" s="82" t="s">
        <v>19</v>
      </c>
      <c r="B17" s="93">
        <v>1200</v>
      </c>
      <c r="C17" s="101">
        <v>0.56936227627353231</v>
      </c>
      <c r="D17" s="102">
        <v>1.8120272727272724</v>
      </c>
      <c r="E17" s="102">
        <v>2.3692781512605041</v>
      </c>
      <c r="F17" s="102">
        <v>3.1161838211702828</v>
      </c>
      <c r="G17" s="102">
        <v>3.345480961748633</v>
      </c>
      <c r="H17" s="103">
        <v>3.9454553614457826</v>
      </c>
      <c r="I17" s="101">
        <v>0.4657383419917494</v>
      </c>
      <c r="J17" s="102">
        <v>1.5293510181818177</v>
      </c>
      <c r="K17" s="102">
        <v>1.9996707596638654</v>
      </c>
      <c r="L17" s="102">
        <v>2.6300591450677184</v>
      </c>
      <c r="M17" s="102">
        <v>2.8235859317158463</v>
      </c>
      <c r="N17" s="103">
        <v>3.3299643250602404</v>
      </c>
      <c r="O17" s="101">
        <v>0.36780803047270189</v>
      </c>
      <c r="P17" s="102">
        <v>1.2502988181818178</v>
      </c>
      <c r="Q17" s="102">
        <v>1.6348019243697478</v>
      </c>
      <c r="R17" s="102">
        <v>2.1501668366074949</v>
      </c>
      <c r="S17" s="102">
        <v>2.3083818636065567</v>
      </c>
      <c r="T17" s="103">
        <v>2.7223641993975898</v>
      </c>
      <c r="U17" s="117">
        <v>54</v>
      </c>
      <c r="V17" s="125">
        <v>74646.855102875037</v>
      </c>
      <c r="W17" s="125">
        <v>75844.056162875029</v>
      </c>
      <c r="X17" s="125">
        <v>83448.325362875039</v>
      </c>
      <c r="Y17" s="125">
        <v>78620.242872875024</v>
      </c>
      <c r="Z17" s="125">
        <v>90697.519182875054</v>
      </c>
    </row>
    <row r="18" spans="1:26" ht="13" x14ac:dyDescent="0.3">
      <c r="A18" s="81" t="s">
        <v>20</v>
      </c>
      <c r="B18" s="97">
        <v>1300</v>
      </c>
      <c r="C18" s="98">
        <v>0.63223072538657099</v>
      </c>
      <c r="D18" s="99">
        <v>1.8914332535885168</v>
      </c>
      <c r="E18" s="99">
        <v>2.4633486289252544</v>
      </c>
      <c r="F18" s="99">
        <v>3.2311785533063428</v>
      </c>
      <c r="G18" s="99">
        <v>3.4665098291630709</v>
      </c>
      <c r="H18" s="100">
        <v>4.0825902393785674</v>
      </c>
      <c r="I18" s="98">
        <v>0.51716473336621505</v>
      </c>
      <c r="J18" s="99">
        <v>1.5963696660287081</v>
      </c>
      <c r="K18" s="99">
        <v>2.0790662428129147</v>
      </c>
      <c r="L18" s="99">
        <v>2.7271146989905533</v>
      </c>
      <c r="M18" s="99">
        <v>2.9257342958136316</v>
      </c>
      <c r="N18" s="100">
        <v>3.4457061620355107</v>
      </c>
      <c r="O18" s="98">
        <v>0.40842104859972489</v>
      </c>
      <c r="P18" s="99">
        <v>1.3050889449760765</v>
      </c>
      <c r="Q18" s="99">
        <v>1.6997105539584254</v>
      </c>
      <c r="R18" s="99">
        <v>2.2295132017813764</v>
      </c>
      <c r="S18" s="99">
        <v>2.391891782122519</v>
      </c>
      <c r="T18" s="100">
        <v>2.8169872651712113</v>
      </c>
      <c r="U18" s="116">
        <v>68</v>
      </c>
      <c r="V18" s="125">
        <v>87469.639507732631</v>
      </c>
      <c r="W18" s="125">
        <v>88766.607322732641</v>
      </c>
      <c r="X18" s="125">
        <v>97004.565622732654</v>
      </c>
      <c r="Y18" s="125">
        <v>91774.14292523262</v>
      </c>
      <c r="Z18" s="125">
        <v>104857.85892773265</v>
      </c>
    </row>
    <row r="19" spans="1:26" ht="13" x14ac:dyDescent="0.3">
      <c r="A19" s="82" t="s">
        <v>21</v>
      </c>
      <c r="B19" s="93">
        <v>1400</v>
      </c>
      <c r="C19" s="101">
        <v>0.6914010304341367</v>
      </c>
      <c r="D19" s="102">
        <v>1.9260832535885168</v>
      </c>
      <c r="E19" s="102">
        <v>2.4979986289252545</v>
      </c>
      <c r="F19" s="102">
        <v>3.267214553306343</v>
      </c>
      <c r="G19" s="102">
        <v>3.5025458291630711</v>
      </c>
      <c r="H19" s="103">
        <v>4.1189727393785667</v>
      </c>
      <c r="I19" s="101">
        <v>0.5655660428951238</v>
      </c>
      <c r="J19" s="102">
        <v>1.6256142660287081</v>
      </c>
      <c r="K19" s="102">
        <v>2.1083108428129149</v>
      </c>
      <c r="L19" s="102">
        <v>2.7575290829905534</v>
      </c>
      <c r="M19" s="102">
        <v>2.9561486798136318</v>
      </c>
      <c r="N19" s="103">
        <v>3.47641299203551</v>
      </c>
      <c r="O19" s="101">
        <v>0.44664506566045231</v>
      </c>
      <c r="P19" s="102">
        <v>1.3289974449760764</v>
      </c>
      <c r="Q19" s="102">
        <v>1.7236190539584255</v>
      </c>
      <c r="R19" s="102">
        <v>2.2543780417813766</v>
      </c>
      <c r="S19" s="102">
        <v>2.4167566221225187</v>
      </c>
      <c r="T19" s="103">
        <v>2.8420911901712107</v>
      </c>
      <c r="U19" s="117">
        <v>68</v>
      </c>
      <c r="V19" s="125">
        <v>91284.692292183128</v>
      </c>
      <c r="W19" s="125">
        <v>92681.426862183158</v>
      </c>
      <c r="X19" s="125">
        <v>101553.07426218315</v>
      </c>
      <c r="Y19" s="125">
        <v>95920.311357183135</v>
      </c>
      <c r="Z19" s="125">
        <v>110010.46705218313</v>
      </c>
    </row>
    <row r="20" spans="1:26" ht="13" x14ac:dyDescent="0.3">
      <c r="A20" s="81" t="s">
        <v>22</v>
      </c>
      <c r="B20" s="97">
        <v>1500</v>
      </c>
      <c r="C20" s="98">
        <v>0.75426947954717516</v>
      </c>
      <c r="D20" s="99">
        <v>2.592828947368421</v>
      </c>
      <c r="E20" s="99">
        <v>3.3993762715612563</v>
      </c>
      <c r="F20" s="99">
        <v>4.4792302674833051</v>
      </c>
      <c r="G20" s="99">
        <v>4.8111077077940747</v>
      </c>
      <c r="H20" s="100">
        <v>5.6791932863031072</v>
      </c>
      <c r="I20" s="98">
        <v>0.61699243426958927</v>
      </c>
      <c r="J20" s="99">
        <v>2.1883476315789472</v>
      </c>
      <c r="K20" s="99">
        <v>2.8690735731977002</v>
      </c>
      <c r="L20" s="99">
        <v>3.7804703457559095</v>
      </c>
      <c r="M20" s="99">
        <v>4.060574905378199</v>
      </c>
      <c r="N20" s="100">
        <v>4.7932391336398226</v>
      </c>
      <c r="O20" s="98">
        <v>0.48725808378747515</v>
      </c>
      <c r="P20" s="99">
        <v>1.7890519736842103</v>
      </c>
      <c r="Q20" s="99">
        <v>2.3455696273772668</v>
      </c>
      <c r="R20" s="99">
        <v>3.0906688845634802</v>
      </c>
      <c r="S20" s="99">
        <v>3.3196643183779111</v>
      </c>
      <c r="T20" s="100">
        <v>3.9186433675491434</v>
      </c>
      <c r="U20" s="116">
        <v>86</v>
      </c>
      <c r="V20" s="125">
        <v>98768.552688417098</v>
      </c>
      <c r="W20" s="125">
        <v>100265.0540134171</v>
      </c>
      <c r="X20" s="125">
        <v>109770.39051341709</v>
      </c>
      <c r="Y20" s="125">
        <v>103735.28740091709</v>
      </c>
      <c r="Z20" s="125">
        <v>118831.8827884171</v>
      </c>
    </row>
    <row r="21" spans="1:26" ht="13" x14ac:dyDescent="0.3">
      <c r="A21" s="82" t="s">
        <v>23</v>
      </c>
      <c r="B21" s="93">
        <v>1600</v>
      </c>
      <c r="C21" s="101">
        <v>0.81713792866021384</v>
      </c>
      <c r="D21" s="102">
        <v>2.6290539473684209</v>
      </c>
      <c r="E21" s="102">
        <v>3.4356012715612563</v>
      </c>
      <c r="F21" s="102">
        <v>4.5169042674833051</v>
      </c>
      <c r="G21" s="102">
        <v>4.8487817077940747</v>
      </c>
      <c r="H21" s="103">
        <v>5.7172295363031074</v>
      </c>
      <c r="I21" s="101">
        <v>0.66841882564405486</v>
      </c>
      <c r="J21" s="102">
        <v>2.218921531578947</v>
      </c>
      <c r="K21" s="102">
        <v>2.8996474731977</v>
      </c>
      <c r="L21" s="102">
        <v>3.8122672017559092</v>
      </c>
      <c r="M21" s="102">
        <v>4.0923717613781987</v>
      </c>
      <c r="N21" s="103">
        <v>4.8253417286398221</v>
      </c>
      <c r="O21" s="101">
        <v>0.52787110191449815</v>
      </c>
      <c r="P21" s="102">
        <v>1.8140472236842102</v>
      </c>
      <c r="Q21" s="102">
        <v>2.3705648773772667</v>
      </c>
      <c r="R21" s="102">
        <v>3.1166639445634803</v>
      </c>
      <c r="S21" s="102">
        <v>3.3456593783779112</v>
      </c>
      <c r="T21" s="103">
        <v>3.9448883800491439</v>
      </c>
      <c r="U21" s="117">
        <v>86</v>
      </c>
      <c r="V21" s="125">
        <v>100561.81529787659</v>
      </c>
      <c r="W21" s="125">
        <v>102158.08337787661</v>
      </c>
      <c r="X21" s="125">
        <v>112297.1089778766</v>
      </c>
      <c r="Y21" s="125">
        <v>105859.66565787663</v>
      </c>
      <c r="Z21" s="125">
        <v>121962.70073787663</v>
      </c>
    </row>
    <row r="22" spans="1:26" ht="13" x14ac:dyDescent="0.3">
      <c r="A22" s="81" t="s">
        <v>24</v>
      </c>
      <c r="B22" s="97">
        <v>1700</v>
      </c>
      <c r="C22" s="98">
        <v>0.87630823370777955</v>
      </c>
      <c r="D22" s="99">
        <v>2.8439088516746409</v>
      </c>
      <c r="E22" s="99">
        <v>3.7237786598850069</v>
      </c>
      <c r="F22" s="99">
        <v>4.9024159281636042</v>
      </c>
      <c r="G22" s="99">
        <v>5.264464044866263</v>
      </c>
      <c r="H22" s="100">
        <v>6.2116201759670258</v>
      </c>
      <c r="I22" s="98">
        <v>0.71682013517296361</v>
      </c>
      <c r="J22" s="99">
        <v>2.4002590708133971</v>
      </c>
      <c r="K22" s="99">
        <v>3.1428691889429459</v>
      </c>
      <c r="L22" s="99">
        <v>4.1376390433700818</v>
      </c>
      <c r="M22" s="99">
        <v>4.4432076538671259</v>
      </c>
      <c r="N22" s="100">
        <v>5.2426074285161697</v>
      </c>
      <c r="O22" s="98">
        <v>0.56609511897522558</v>
      </c>
      <c r="P22" s="99">
        <v>1.962297107655502</v>
      </c>
      <c r="Q22" s="99">
        <v>2.5694072753206547</v>
      </c>
      <c r="R22" s="99">
        <v>3.3826669904328868</v>
      </c>
      <c r="S22" s="99">
        <v>3.6324801909577213</v>
      </c>
      <c r="T22" s="100">
        <v>4.2860179214172476</v>
      </c>
      <c r="U22" s="116">
        <v>90</v>
      </c>
      <c r="V22" s="125">
        <v>113463.19250660716</v>
      </c>
      <c r="W22" s="125">
        <v>115159.22734160714</v>
      </c>
      <c r="X22" s="125">
        <v>125931.94204160715</v>
      </c>
      <c r="Y22" s="125">
        <v>119092.15851410717</v>
      </c>
      <c r="Z22" s="125">
        <v>136201.63328660716</v>
      </c>
    </row>
    <row r="23" spans="1:26" ht="13" x14ac:dyDescent="0.3">
      <c r="A23" s="82" t="s">
        <v>25</v>
      </c>
      <c r="B23" s="93">
        <v>1800</v>
      </c>
      <c r="C23" s="101">
        <v>0.93917668282081823</v>
      </c>
      <c r="D23" s="102">
        <v>2.8801338516746409</v>
      </c>
      <c r="E23" s="102">
        <v>3.7600036598850068</v>
      </c>
      <c r="F23" s="102">
        <v>4.9400899281636041</v>
      </c>
      <c r="G23" s="102">
        <v>5.3021380448662629</v>
      </c>
      <c r="H23" s="103">
        <v>6.249656425967026</v>
      </c>
      <c r="I23" s="101">
        <v>0.76824652654742931</v>
      </c>
      <c r="J23" s="102">
        <v>2.4308329708133969</v>
      </c>
      <c r="K23" s="102">
        <v>3.1734430889429457</v>
      </c>
      <c r="L23" s="102">
        <v>4.1694358993700815</v>
      </c>
      <c r="M23" s="102">
        <v>4.4750045098671256</v>
      </c>
      <c r="N23" s="103">
        <v>5.2747100235161701</v>
      </c>
      <c r="O23" s="101">
        <v>0.60670813710224858</v>
      </c>
      <c r="P23" s="102">
        <v>1.9872923576555019</v>
      </c>
      <c r="Q23" s="102">
        <v>2.5944025253206546</v>
      </c>
      <c r="R23" s="102">
        <v>3.4086620504328864</v>
      </c>
      <c r="S23" s="102">
        <v>3.658475250957721</v>
      </c>
      <c r="T23" s="103">
        <v>4.312262933917248</v>
      </c>
      <c r="U23" s="117">
        <v>90</v>
      </c>
      <c r="V23" s="125">
        <v>118046.76350772379</v>
      </c>
      <c r="W23" s="125">
        <v>119842.56509772381</v>
      </c>
      <c r="X23" s="125">
        <v>131248.9688977238</v>
      </c>
      <c r="Y23" s="125">
        <v>124006.84516272381</v>
      </c>
      <c r="Z23" s="125">
        <v>142122.75962772383</v>
      </c>
    </row>
    <row r="24" spans="1:26" ht="13" x14ac:dyDescent="0.3">
      <c r="A24" s="81" t="s">
        <v>26</v>
      </c>
      <c r="B24" s="97">
        <v>1900</v>
      </c>
      <c r="C24" s="98">
        <v>1.0020451319338568</v>
      </c>
      <c r="D24" s="99">
        <v>2.9163588516746408</v>
      </c>
      <c r="E24" s="99">
        <v>3.7962286598850068</v>
      </c>
      <c r="F24" s="99">
        <v>4.9777639281636041</v>
      </c>
      <c r="G24" s="99">
        <v>5.3398120448662629</v>
      </c>
      <c r="H24" s="100">
        <v>6.2876926759670253</v>
      </c>
      <c r="I24" s="98">
        <v>0.81967291792189478</v>
      </c>
      <c r="J24" s="99">
        <v>2.4614068708133967</v>
      </c>
      <c r="K24" s="99">
        <v>3.2040169889429455</v>
      </c>
      <c r="L24" s="99">
        <v>4.2012327553700821</v>
      </c>
      <c r="M24" s="99">
        <v>4.5068013658671262</v>
      </c>
      <c r="N24" s="100">
        <v>5.3068126185161688</v>
      </c>
      <c r="O24" s="98">
        <v>0.64732115522927147</v>
      </c>
      <c r="P24" s="99">
        <v>2.0122876076555021</v>
      </c>
      <c r="Q24" s="99">
        <v>2.6193977753206545</v>
      </c>
      <c r="R24" s="99">
        <v>3.4346571104328865</v>
      </c>
      <c r="S24" s="99">
        <v>3.684470310957721</v>
      </c>
      <c r="T24" s="100">
        <v>4.3385079464172467</v>
      </c>
      <c r="U24" s="116">
        <v>90</v>
      </c>
      <c r="V24" s="125">
        <v>120361.82096292431</v>
      </c>
      <c r="W24" s="125">
        <v>122257.38930792431</v>
      </c>
      <c r="X24" s="125">
        <v>134297.48220792433</v>
      </c>
      <c r="Y24" s="125">
        <v>126653.01826542431</v>
      </c>
      <c r="Z24" s="125">
        <v>145775.37242292429</v>
      </c>
    </row>
    <row r="25" spans="1:26" ht="13" x14ac:dyDescent="0.3">
      <c r="A25" s="82" t="s">
        <v>27</v>
      </c>
      <c r="B25" s="93">
        <v>2000</v>
      </c>
      <c r="C25" s="101">
        <v>1.0612154369814224</v>
      </c>
      <c r="D25" s="102">
        <v>3.5815295454545448</v>
      </c>
      <c r="E25" s="102">
        <v>4.6960313025210088</v>
      </c>
      <c r="F25" s="102">
        <v>6.1881416423405655</v>
      </c>
      <c r="G25" s="102">
        <v>6.6467359234972658</v>
      </c>
      <c r="H25" s="103">
        <v>7.8462594728915649</v>
      </c>
      <c r="I25" s="101">
        <v>0.86807422745080343</v>
      </c>
      <c r="J25" s="102">
        <v>3.0228109363636357</v>
      </c>
      <c r="K25" s="102">
        <v>3.9634504193277311</v>
      </c>
      <c r="L25" s="102">
        <v>5.2227915461354373</v>
      </c>
      <c r="M25" s="102">
        <v>5.6098451194316921</v>
      </c>
      <c r="N25" s="103">
        <v>6.6222429951204802</v>
      </c>
      <c r="O25" s="101">
        <v>0.68554517228999889</v>
      </c>
      <c r="P25" s="102">
        <v>2.471255386363636</v>
      </c>
      <c r="Q25" s="102">
        <v>3.2402615987394956</v>
      </c>
      <c r="R25" s="102">
        <v>4.2698177332149898</v>
      </c>
      <c r="S25" s="102">
        <v>4.5862477872131127</v>
      </c>
      <c r="T25" s="103">
        <v>5.4139190362951792</v>
      </c>
      <c r="U25" s="117">
        <v>108</v>
      </c>
      <c r="V25" s="125">
        <v>126143.49365742016</v>
      </c>
      <c r="W25" s="125">
        <v>128138.82875742017</v>
      </c>
      <c r="X25" s="125">
        <v>140812.61075742019</v>
      </c>
      <c r="Y25" s="125">
        <v>132765.80660742021</v>
      </c>
      <c r="Z25" s="125">
        <v>152894.60045742017</v>
      </c>
    </row>
    <row r="26" spans="1:26" ht="13" x14ac:dyDescent="0.3">
      <c r="A26" s="81" t="s">
        <v>28</v>
      </c>
      <c r="B26" s="97">
        <v>2100</v>
      </c>
      <c r="C26" s="98">
        <v>1.1240838860944609</v>
      </c>
      <c r="D26" s="99">
        <v>3.6177545454545448</v>
      </c>
      <c r="E26" s="99">
        <v>4.7322563025210087</v>
      </c>
      <c r="F26" s="99">
        <v>6.2258156423405655</v>
      </c>
      <c r="G26" s="99">
        <v>6.6844099234972658</v>
      </c>
      <c r="H26" s="100">
        <v>7.8842957228915651</v>
      </c>
      <c r="I26" s="98">
        <v>0.9195006188252689</v>
      </c>
      <c r="J26" s="99">
        <v>3.0533848363636356</v>
      </c>
      <c r="K26" s="99">
        <v>3.9940243193277314</v>
      </c>
      <c r="L26" s="99">
        <v>5.254588402135437</v>
      </c>
      <c r="M26" s="99">
        <v>5.6416419754316918</v>
      </c>
      <c r="N26" s="100">
        <v>6.6543455901204807</v>
      </c>
      <c r="O26" s="98">
        <v>0.72615819041702179</v>
      </c>
      <c r="P26" s="99">
        <v>2.4962506363636359</v>
      </c>
      <c r="Q26" s="99">
        <v>3.265256848739496</v>
      </c>
      <c r="R26" s="99">
        <v>4.2958127932149894</v>
      </c>
      <c r="S26" s="99">
        <v>4.6122428472131132</v>
      </c>
      <c r="T26" s="100">
        <v>5.4401640487951797</v>
      </c>
      <c r="U26" s="116">
        <v>108</v>
      </c>
      <c r="V26" s="125">
        <v>131083.45436189364</v>
      </c>
      <c r="W26" s="125">
        <v>133178.55621689363</v>
      </c>
      <c r="X26" s="125">
        <v>146486.02731689363</v>
      </c>
      <c r="Y26" s="125">
        <v>138036.88295939364</v>
      </c>
      <c r="Z26" s="125">
        <v>159172.1165018937</v>
      </c>
    </row>
    <row r="27" spans="1:26" ht="13" x14ac:dyDescent="0.3">
      <c r="A27" s="82" t="s">
        <v>29</v>
      </c>
      <c r="B27" s="93">
        <v>2200</v>
      </c>
      <c r="C27" s="101">
        <v>1.1869523352074995</v>
      </c>
      <c r="D27" s="102">
        <v>3.6524045454545448</v>
      </c>
      <c r="E27" s="102">
        <v>4.7669063025210079</v>
      </c>
      <c r="F27" s="102">
        <v>6.2618516423405657</v>
      </c>
      <c r="G27" s="102">
        <v>6.720445923497266</v>
      </c>
      <c r="H27" s="103">
        <v>7.9206782228915644</v>
      </c>
      <c r="I27" s="101">
        <v>0.9709270101997346</v>
      </c>
      <c r="J27" s="102">
        <v>3.0826294363636357</v>
      </c>
      <c r="K27" s="102">
        <v>4.0232689193277302</v>
      </c>
      <c r="L27" s="102">
        <v>5.2850027861354372</v>
      </c>
      <c r="M27" s="102">
        <v>5.672056359431692</v>
      </c>
      <c r="N27" s="103">
        <v>6.6850524201204804</v>
      </c>
      <c r="O27" s="101">
        <v>0.76677120854404468</v>
      </c>
      <c r="P27" s="102">
        <v>2.5201591363636355</v>
      </c>
      <c r="Q27" s="102">
        <v>3.2891653487394952</v>
      </c>
      <c r="R27" s="102">
        <v>4.3206776332149897</v>
      </c>
      <c r="S27" s="102">
        <v>4.6371076872131134</v>
      </c>
      <c r="T27" s="103">
        <v>5.4652679737951786</v>
      </c>
      <c r="U27" s="117">
        <v>108</v>
      </c>
      <c r="V27" s="125">
        <v>134616.02602335694</v>
      </c>
      <c r="W27" s="125">
        <v>136810.89463335695</v>
      </c>
      <c r="X27" s="125">
        <v>150752.05483335693</v>
      </c>
      <c r="Y27" s="125">
        <v>141900.57026835694</v>
      </c>
      <c r="Z27" s="125">
        <v>164042.24350335696</v>
      </c>
    </row>
    <row r="28" spans="1:26" ht="13" x14ac:dyDescent="0.3">
      <c r="A28" s="81" t="s">
        <v>30</v>
      </c>
      <c r="B28" s="97">
        <v>2300</v>
      </c>
      <c r="C28" s="98">
        <v>1.2461226402550654</v>
      </c>
      <c r="D28" s="99">
        <v>3.9135904306220084</v>
      </c>
      <c r="E28" s="99">
        <v>5.1160791685095086</v>
      </c>
      <c r="F28" s="99">
        <v>6.7279600351569258</v>
      </c>
      <c r="G28" s="99">
        <v>7.2227591279838936</v>
      </c>
      <c r="H28" s="100">
        <v>8.5174749904882674</v>
      </c>
      <c r="I28" s="98">
        <v>1.0193283197286434</v>
      </c>
      <c r="J28" s="99">
        <v>3.3030703234449752</v>
      </c>
      <c r="K28" s="99">
        <v>4.3179708182220251</v>
      </c>
      <c r="L28" s="99">
        <v>5.6783982696724449</v>
      </c>
      <c r="M28" s="99">
        <v>6.0960087040184057</v>
      </c>
      <c r="N28" s="100">
        <v>7.1887488919720974</v>
      </c>
      <c r="O28" s="98">
        <v>0.80499522560477221</v>
      </c>
      <c r="P28" s="99">
        <v>2.7003773971291856</v>
      </c>
      <c r="Q28" s="99">
        <v>3.5300946262715605</v>
      </c>
      <c r="R28" s="99">
        <v>4.6422924242582786</v>
      </c>
      <c r="S28" s="99">
        <v>4.9837037983088859</v>
      </c>
      <c r="T28" s="100">
        <v>5.8770577434369038</v>
      </c>
      <c r="U28" s="116">
        <v>126</v>
      </c>
      <c r="V28" s="125">
        <v>156180.74202170401</v>
      </c>
      <c r="W28" s="125">
        <v>158475.37738670397</v>
      </c>
      <c r="X28" s="125">
        <v>173050.226686704</v>
      </c>
      <c r="Y28" s="125">
        <v>163796.40191420398</v>
      </c>
      <c r="Z28" s="125">
        <v>186944.51484170396</v>
      </c>
    </row>
    <row r="29" spans="1:26" ht="13" x14ac:dyDescent="0.3">
      <c r="A29" s="82" t="s">
        <v>31</v>
      </c>
      <c r="B29" s="93">
        <v>2400</v>
      </c>
      <c r="C29" s="101">
        <v>1.308991089368104</v>
      </c>
      <c r="D29" s="102">
        <v>4.3985562200956929</v>
      </c>
      <c r="E29" s="102">
        <v>5.7623544228217609</v>
      </c>
      <c r="F29" s="102">
        <v>7.5888620886535882</v>
      </c>
      <c r="G29" s="102">
        <v>8.1500366695427093</v>
      </c>
      <c r="H29" s="103">
        <v>9.6180336477488915</v>
      </c>
      <c r="I29" s="101">
        <v>1.070754711103109</v>
      </c>
      <c r="J29" s="102">
        <v>3.7123814497607648</v>
      </c>
      <c r="K29" s="102">
        <v>4.8634271328615659</v>
      </c>
      <c r="L29" s="102">
        <v>6.4049996028236285</v>
      </c>
      <c r="M29" s="102">
        <v>6.8786309490940463</v>
      </c>
      <c r="N29" s="103">
        <v>8.1176203987000637</v>
      </c>
      <c r="O29" s="101">
        <v>0.84560824373179522</v>
      </c>
      <c r="P29" s="102">
        <v>3.035003791866028</v>
      </c>
      <c r="Q29" s="102">
        <v>3.9760245517470145</v>
      </c>
      <c r="R29" s="102">
        <v>5.2363148411709757</v>
      </c>
      <c r="S29" s="102">
        <v>5.6235253019844693</v>
      </c>
      <c r="T29" s="103">
        <v>6.6364432169467342</v>
      </c>
      <c r="U29" s="117">
        <v>140</v>
      </c>
      <c r="V29" s="125">
        <v>154343.43551853867</v>
      </c>
      <c r="W29" s="125">
        <v>156737.83763853868</v>
      </c>
      <c r="X29" s="125">
        <v>171946.37603853864</v>
      </c>
      <c r="Y29" s="125">
        <v>162290.21105853864</v>
      </c>
      <c r="Z29" s="125">
        <v>186444.76367853867</v>
      </c>
    </row>
    <row r="30" spans="1:26" ht="13" x14ac:dyDescent="0.3">
      <c r="A30" s="81" t="s">
        <v>32</v>
      </c>
      <c r="B30" s="97">
        <v>2500</v>
      </c>
      <c r="C30" s="98">
        <v>1.3718595384811423</v>
      </c>
      <c r="D30" s="99">
        <v>4.4347812200956929</v>
      </c>
      <c r="E30" s="99">
        <v>5.7985794228217609</v>
      </c>
      <c r="F30" s="99">
        <v>7.6265360886535882</v>
      </c>
      <c r="G30" s="99">
        <v>8.1877106695427102</v>
      </c>
      <c r="H30" s="100">
        <v>9.6560698977488926</v>
      </c>
      <c r="I30" s="98">
        <v>1.1221811024775743</v>
      </c>
      <c r="J30" s="99">
        <v>3.7429553497607646</v>
      </c>
      <c r="K30" s="99">
        <v>4.8940010328615662</v>
      </c>
      <c r="L30" s="99">
        <v>6.4367964588236282</v>
      </c>
      <c r="M30" s="99">
        <v>6.9104278050940469</v>
      </c>
      <c r="N30" s="100">
        <v>8.149722993700065</v>
      </c>
      <c r="O30" s="98">
        <v>0.88622126185881789</v>
      </c>
      <c r="P30" s="99">
        <v>3.0599990418660279</v>
      </c>
      <c r="Q30" s="99">
        <v>4.0010198017470149</v>
      </c>
      <c r="R30" s="99">
        <v>5.2623099011709753</v>
      </c>
      <c r="S30" s="99">
        <v>5.6495203619844698</v>
      </c>
      <c r="T30" s="100">
        <v>6.6626882294467356</v>
      </c>
      <c r="U30" s="116">
        <v>140</v>
      </c>
      <c r="V30" s="125">
        <v>155821.11927057611</v>
      </c>
      <c r="W30" s="125">
        <v>158315.28814557608</v>
      </c>
      <c r="X30" s="125">
        <v>174157.51564557612</v>
      </c>
      <c r="Y30" s="125">
        <v>164099.01045807605</v>
      </c>
      <c r="Z30" s="125">
        <v>189260.0027705761</v>
      </c>
    </row>
    <row r="31" spans="1:26" ht="13" x14ac:dyDescent="0.3">
      <c r="A31" s="82" t="s">
        <v>33</v>
      </c>
      <c r="B31" s="93">
        <v>2600</v>
      </c>
      <c r="C31" s="101">
        <v>1.4310298435287081</v>
      </c>
      <c r="D31" s="102">
        <v>4.6496361244019129</v>
      </c>
      <c r="E31" s="102">
        <v>6.086756811145511</v>
      </c>
      <c r="F31" s="102">
        <v>8.0120477493338864</v>
      </c>
      <c r="G31" s="102">
        <v>8.6033930066148958</v>
      </c>
      <c r="H31" s="103">
        <v>10.150460537412808</v>
      </c>
      <c r="I31" s="101">
        <v>1.1705824120064832</v>
      </c>
      <c r="J31" s="102">
        <v>3.9242928889952142</v>
      </c>
      <c r="K31" s="102">
        <v>5.1372227486068107</v>
      </c>
      <c r="L31" s="102">
        <v>6.7621683004377999</v>
      </c>
      <c r="M31" s="102">
        <v>7.2612636975829714</v>
      </c>
      <c r="N31" s="103">
        <v>8.5669886935764108</v>
      </c>
      <c r="O31" s="101">
        <v>0.92444527891954542</v>
      </c>
      <c r="P31" s="102">
        <v>3.2082489258373195</v>
      </c>
      <c r="Q31" s="102">
        <v>4.1998621996904024</v>
      </c>
      <c r="R31" s="102">
        <v>5.5283129470403809</v>
      </c>
      <c r="S31" s="102">
        <v>5.9363411745642773</v>
      </c>
      <c r="T31" s="103">
        <v>7.0038177708148375</v>
      </c>
      <c r="U31" s="117">
        <v>144</v>
      </c>
      <c r="V31" s="125">
        <v>168951.84710473882</v>
      </c>
      <c r="W31" s="125">
        <v>171545.78273473884</v>
      </c>
      <c r="X31" s="125">
        <v>188021.69933473881</v>
      </c>
      <c r="Y31" s="125">
        <v>177560.85393973879</v>
      </c>
      <c r="Z31" s="125">
        <v>203728.2859447388</v>
      </c>
    </row>
    <row r="32" spans="1:26" ht="13" x14ac:dyDescent="0.3">
      <c r="A32" s="81" t="s">
        <v>34</v>
      </c>
      <c r="B32" s="97">
        <v>2700</v>
      </c>
      <c r="C32" s="98">
        <v>1.4938982926417466</v>
      </c>
      <c r="D32" s="99">
        <v>4.6858611244019128</v>
      </c>
      <c r="E32" s="99">
        <v>6.122981811145511</v>
      </c>
      <c r="F32" s="99">
        <v>8.0497217493338855</v>
      </c>
      <c r="G32" s="99">
        <v>8.6410670066148967</v>
      </c>
      <c r="H32" s="100">
        <v>10.188496787412809</v>
      </c>
      <c r="I32" s="98">
        <v>1.2220088033809486</v>
      </c>
      <c r="J32" s="99">
        <v>3.9548667889952145</v>
      </c>
      <c r="K32" s="99">
        <v>5.167796648606811</v>
      </c>
      <c r="L32" s="99">
        <v>6.7939651564377987</v>
      </c>
      <c r="M32" s="99">
        <v>7.2930605535829729</v>
      </c>
      <c r="N32" s="100">
        <v>8.5990912885764104</v>
      </c>
      <c r="O32" s="98">
        <v>0.96505829704656831</v>
      </c>
      <c r="P32" s="99">
        <v>3.2332441758373194</v>
      </c>
      <c r="Q32" s="99">
        <v>4.2248574496904023</v>
      </c>
      <c r="R32" s="99">
        <v>5.5543080070403805</v>
      </c>
      <c r="S32" s="99">
        <v>5.9623362345642779</v>
      </c>
      <c r="T32" s="100">
        <v>7.0300627833148379</v>
      </c>
      <c r="U32" s="116">
        <v>144</v>
      </c>
      <c r="V32" s="125">
        <v>173967.09250290442</v>
      </c>
      <c r="W32" s="125">
        <v>176660.79488790437</v>
      </c>
      <c r="X32" s="125">
        <v>193770.40058790438</v>
      </c>
      <c r="Y32" s="125">
        <v>182907.21498540443</v>
      </c>
      <c r="Z32" s="125">
        <v>210081.08668290442</v>
      </c>
    </row>
    <row r="33" spans="1:26" ht="13" x14ac:dyDescent="0.3">
      <c r="A33" s="82" t="s">
        <v>35</v>
      </c>
      <c r="B33" s="93">
        <v>2800</v>
      </c>
      <c r="C33" s="101">
        <v>1.5567667417547852</v>
      </c>
      <c r="D33" s="102">
        <v>5.354181818181817</v>
      </c>
      <c r="E33" s="102">
        <v>7.0259344537815132</v>
      </c>
      <c r="F33" s="102">
        <v>9.2633754635108474</v>
      </c>
      <c r="G33" s="102">
        <v>9.9512668852458983</v>
      </c>
      <c r="H33" s="103">
        <v>11.750371084337347</v>
      </c>
      <c r="I33" s="101">
        <v>1.2734351947554143</v>
      </c>
      <c r="J33" s="102">
        <v>4.5189294545454537</v>
      </c>
      <c r="K33" s="102">
        <v>5.9298886789915972</v>
      </c>
      <c r="L33" s="102">
        <v>7.8182888912031547</v>
      </c>
      <c r="M33" s="102">
        <v>8.3988692511475378</v>
      </c>
      <c r="N33" s="103">
        <v>9.9173131951807214</v>
      </c>
      <c r="O33" s="101">
        <v>1.0056713151735912</v>
      </c>
      <c r="P33" s="102">
        <v>3.6943854545454533</v>
      </c>
      <c r="Q33" s="102">
        <v>4.8478947731092434</v>
      </c>
      <c r="R33" s="102">
        <v>6.3917290698224845</v>
      </c>
      <c r="S33" s="102">
        <v>6.8663741508196692</v>
      </c>
      <c r="T33" s="103">
        <v>8.1077560481927691</v>
      </c>
      <c r="U33" s="117">
        <v>162</v>
      </c>
      <c r="V33" s="125">
        <v>177826.15598768604</v>
      </c>
      <c r="W33" s="125">
        <v>180619.62512768604</v>
      </c>
      <c r="X33" s="125">
        <v>198362.91992768602</v>
      </c>
      <c r="Y33" s="125">
        <v>187097.39411768602</v>
      </c>
      <c r="Z33" s="125">
        <v>215277.70550768601</v>
      </c>
    </row>
    <row r="34" spans="1:26" ht="13" x14ac:dyDescent="0.3">
      <c r="A34" s="81" t="s">
        <v>36</v>
      </c>
      <c r="B34" s="97">
        <v>2900</v>
      </c>
      <c r="C34" s="98">
        <v>1.6159370468023511</v>
      </c>
      <c r="D34" s="99">
        <v>5.3872568181818172</v>
      </c>
      <c r="E34" s="99">
        <v>7.0590094537815133</v>
      </c>
      <c r="F34" s="99">
        <v>9.2977734635108487</v>
      </c>
      <c r="G34" s="99">
        <v>9.9856648852458996</v>
      </c>
      <c r="H34" s="100">
        <v>11.785099834337348</v>
      </c>
      <c r="I34" s="98">
        <v>1.321836504284323</v>
      </c>
      <c r="J34" s="99">
        <v>4.5468447545454538</v>
      </c>
      <c r="K34" s="99">
        <v>5.9578039789915973</v>
      </c>
      <c r="L34" s="99">
        <v>7.8473208032031563</v>
      </c>
      <c r="M34" s="99">
        <v>8.4279011631475385</v>
      </c>
      <c r="N34" s="100">
        <v>9.9466242601807213</v>
      </c>
      <c r="O34" s="98">
        <v>1.0438953322343187</v>
      </c>
      <c r="P34" s="99">
        <v>3.7172072045454536</v>
      </c>
      <c r="Q34" s="99">
        <v>4.8707165231092437</v>
      </c>
      <c r="R34" s="99">
        <v>6.4154636898224853</v>
      </c>
      <c r="S34" s="99">
        <v>6.89010877081967</v>
      </c>
      <c r="T34" s="100">
        <v>8.13171888569277</v>
      </c>
      <c r="U34" s="116">
        <v>162</v>
      </c>
      <c r="V34" s="125">
        <v>178985.80730131388</v>
      </c>
      <c r="W34" s="125">
        <v>181879.04319631387</v>
      </c>
      <c r="X34" s="125">
        <v>200256.02709631386</v>
      </c>
      <c r="Y34" s="125">
        <v>188588.16107881389</v>
      </c>
      <c r="Z34" s="125">
        <v>217774.9121613139</v>
      </c>
    </row>
    <row r="35" spans="1:26" ht="13" x14ac:dyDescent="0.3">
      <c r="A35" s="82" t="s">
        <v>37</v>
      </c>
      <c r="B35" s="93">
        <v>3000</v>
      </c>
      <c r="C35" s="101">
        <v>1.6788054959153895</v>
      </c>
      <c r="D35" s="102">
        <v>5.4234818181818172</v>
      </c>
      <c r="E35" s="102">
        <v>7.0952344537815133</v>
      </c>
      <c r="F35" s="102">
        <v>9.3354474635108478</v>
      </c>
      <c r="G35" s="102">
        <v>10.023338885245899</v>
      </c>
      <c r="H35" s="103">
        <v>11.823136084337348</v>
      </c>
      <c r="I35" s="101">
        <v>1.3732628956587885</v>
      </c>
      <c r="J35" s="102">
        <v>4.5774186545454532</v>
      </c>
      <c r="K35" s="102">
        <v>5.9883778789915967</v>
      </c>
      <c r="L35" s="102">
        <v>7.8791176592031551</v>
      </c>
      <c r="M35" s="102">
        <v>8.4596980191475382</v>
      </c>
      <c r="N35" s="103">
        <v>9.9787268551807209</v>
      </c>
      <c r="O35" s="101">
        <v>1.0845083503613417</v>
      </c>
      <c r="P35" s="102">
        <v>3.7422024545454535</v>
      </c>
      <c r="Q35" s="102">
        <v>4.8957117731092437</v>
      </c>
      <c r="R35" s="102">
        <v>6.441458749822484</v>
      </c>
      <c r="S35" s="102">
        <v>6.9161038308196696</v>
      </c>
      <c r="T35" s="103">
        <v>8.1579638981927687</v>
      </c>
      <c r="U35" s="117">
        <v>162</v>
      </c>
      <c r="V35" s="125">
        <v>183875.7364098898</v>
      </c>
      <c r="W35" s="125">
        <v>186868.73905988978</v>
      </c>
      <c r="X35" s="125">
        <v>205879.41205988976</v>
      </c>
      <c r="Y35" s="125">
        <v>193809.20583488976</v>
      </c>
      <c r="Z35" s="125">
        <v>224002.39660988975</v>
      </c>
    </row>
    <row r="36" spans="1:26" ht="13" x14ac:dyDescent="0.3">
      <c r="A36" s="81" t="s">
        <v>38</v>
      </c>
      <c r="B36" s="97" t="s">
        <v>253</v>
      </c>
      <c r="C36" s="98">
        <v>1.571407408207389</v>
      </c>
      <c r="D36" s="99">
        <v>5.2218828947368419</v>
      </c>
      <c r="E36" s="99">
        <v>6.8349775431225126</v>
      </c>
      <c r="F36" s="99">
        <v>8.9961345349666111</v>
      </c>
      <c r="G36" s="99">
        <v>9.6598894155881503</v>
      </c>
      <c r="H36" s="100">
        <v>10.818444747157898</v>
      </c>
      <c r="I36" s="98">
        <v>1.285411259913644</v>
      </c>
      <c r="J36" s="99">
        <v>4.4072691631578946</v>
      </c>
      <c r="K36" s="99">
        <v>5.7687210463954006</v>
      </c>
      <c r="L36" s="99">
        <v>7.5927375475118195</v>
      </c>
      <c r="M36" s="99">
        <v>8.1529466667563995</v>
      </c>
      <c r="N36" s="100">
        <v>9.1307673666012654</v>
      </c>
      <c r="O36" s="98">
        <v>1.0151291857019733</v>
      </c>
      <c r="P36" s="99">
        <v>3.6030991973684205</v>
      </c>
      <c r="Q36" s="99">
        <v>4.7161345047545336</v>
      </c>
      <c r="R36" s="99">
        <v>6.2073328291269609</v>
      </c>
      <c r="S36" s="99">
        <v>6.6653236967558236</v>
      </c>
      <c r="T36" s="100">
        <v>7.4647268755389486</v>
      </c>
      <c r="U36" s="116">
        <v>172</v>
      </c>
      <c r="V36" s="125">
        <v>199330.36798629368</v>
      </c>
      <c r="W36" s="125">
        <v>202423.13739129374</v>
      </c>
      <c r="X36" s="125">
        <v>222067.49949129371</v>
      </c>
      <c r="Y36" s="125">
        <v>209594.9530587937</v>
      </c>
      <c r="Z36" s="125">
        <v>240794.58352629369</v>
      </c>
    </row>
    <row r="37" spans="1:26" ht="13" x14ac:dyDescent="0.3">
      <c r="A37" s="82" t="s">
        <v>39</v>
      </c>
      <c r="B37" s="104" t="s">
        <v>254</v>
      </c>
      <c r="C37" s="101">
        <v>1.6342758573204277</v>
      </c>
      <c r="D37" s="102">
        <v>5.2581078947368418</v>
      </c>
      <c r="E37" s="102">
        <v>6.8712025431225126</v>
      </c>
      <c r="F37" s="102">
        <v>9.0338085349666102</v>
      </c>
      <c r="G37" s="102">
        <v>9.6975634155881494</v>
      </c>
      <c r="H37" s="103">
        <v>10.858605231157897</v>
      </c>
      <c r="I37" s="101">
        <v>1.3368376512881097</v>
      </c>
      <c r="J37" s="102">
        <v>4.437843063157894</v>
      </c>
      <c r="K37" s="102">
        <v>5.7992949463954</v>
      </c>
      <c r="L37" s="102">
        <v>7.6245344035118183</v>
      </c>
      <c r="M37" s="102">
        <v>8.1847435227563974</v>
      </c>
      <c r="N37" s="103">
        <v>9.1646628150972642</v>
      </c>
      <c r="O37" s="101">
        <v>1.0557422038289963</v>
      </c>
      <c r="P37" s="102">
        <v>3.6280944473684205</v>
      </c>
      <c r="Q37" s="102">
        <v>4.7411297547545335</v>
      </c>
      <c r="R37" s="102">
        <v>6.2333278891269606</v>
      </c>
      <c r="S37" s="102">
        <v>6.6913187567558223</v>
      </c>
      <c r="T37" s="103">
        <v>7.492437609498948</v>
      </c>
      <c r="U37" s="117">
        <v>172</v>
      </c>
      <c r="V37" s="125">
        <v>201123.63059575317</v>
      </c>
      <c r="W37" s="125">
        <v>204316.16675575322</v>
      </c>
      <c r="X37" s="125">
        <v>224594.21795575321</v>
      </c>
      <c r="Y37" s="125">
        <v>211719.33131575325</v>
      </c>
      <c r="Z37" s="125">
        <v>243925.40147575326</v>
      </c>
    </row>
    <row r="38" spans="1:26" ht="13" x14ac:dyDescent="0.3">
      <c r="A38" s="81" t="s">
        <v>40</v>
      </c>
      <c r="B38" s="97" t="s">
        <v>255</v>
      </c>
      <c r="C38" s="98">
        <v>1.6934461623679935</v>
      </c>
      <c r="D38" s="99">
        <v>5.4729627990430618</v>
      </c>
      <c r="E38" s="99">
        <v>7.1593799314462636</v>
      </c>
      <c r="F38" s="99">
        <v>9.4193201956469093</v>
      </c>
      <c r="G38" s="99">
        <v>10.113245752660337</v>
      </c>
      <c r="H38" s="100">
        <v>11.325404540210529</v>
      </c>
      <c r="I38" s="98">
        <v>1.3852389608170186</v>
      </c>
      <c r="J38" s="99">
        <v>4.6191806023923441</v>
      </c>
      <c r="K38" s="99">
        <v>6.0425166621406463</v>
      </c>
      <c r="L38" s="99">
        <v>7.949906245125991</v>
      </c>
      <c r="M38" s="99">
        <v>8.5355794152453246</v>
      </c>
      <c r="N38" s="100">
        <v>9.5586414319376871</v>
      </c>
      <c r="O38" s="98">
        <v>1.0939662208897238</v>
      </c>
      <c r="P38" s="99">
        <v>3.7763443313397125</v>
      </c>
      <c r="Q38" s="99">
        <v>4.9399721526979219</v>
      </c>
      <c r="R38" s="99">
        <v>6.499330934996367</v>
      </c>
      <c r="S38" s="99">
        <v>6.9781395693356316</v>
      </c>
      <c r="T38" s="100">
        <v>7.8145291327452648</v>
      </c>
      <c r="U38" s="116">
        <v>176</v>
      </c>
      <c r="V38" s="125">
        <v>214025.00780448376</v>
      </c>
      <c r="W38" s="125">
        <v>217317.31071948379</v>
      </c>
      <c r="X38" s="125">
        <v>238229.05101948374</v>
      </c>
      <c r="Y38" s="125">
        <v>224951.82417198375</v>
      </c>
      <c r="Z38" s="125">
        <v>258164.33402448372</v>
      </c>
    </row>
    <row r="39" spans="1:26" ht="13" x14ac:dyDescent="0.3">
      <c r="A39" s="82" t="s">
        <v>41</v>
      </c>
      <c r="B39" s="104" t="s">
        <v>256</v>
      </c>
      <c r="C39" s="101">
        <v>1.7526164674155591</v>
      </c>
      <c r="D39" s="102">
        <v>5.6878177033492818</v>
      </c>
      <c r="E39" s="102">
        <v>7.4475573197700138</v>
      </c>
      <c r="F39" s="102">
        <v>9.8048318563272083</v>
      </c>
      <c r="G39" s="102">
        <v>10.528928089732526</v>
      </c>
      <c r="H39" s="103">
        <v>11.792203849263162</v>
      </c>
      <c r="I39" s="101">
        <v>1.4336402703459272</v>
      </c>
      <c r="J39" s="102">
        <v>4.8005181416267941</v>
      </c>
      <c r="K39" s="102">
        <v>6.2857383778858917</v>
      </c>
      <c r="L39" s="102">
        <v>8.2752780867401636</v>
      </c>
      <c r="M39" s="102">
        <v>8.8864153077342518</v>
      </c>
      <c r="N39" s="103">
        <v>9.9526200487781082</v>
      </c>
      <c r="O39" s="101">
        <v>1.1321902379504512</v>
      </c>
      <c r="P39" s="102">
        <v>3.9245942153110041</v>
      </c>
      <c r="Q39" s="102">
        <v>5.1388145506413094</v>
      </c>
      <c r="R39" s="102">
        <v>6.7653339808657735</v>
      </c>
      <c r="S39" s="102">
        <v>7.2649603819154427</v>
      </c>
      <c r="T39" s="103">
        <v>8.1366206559915817</v>
      </c>
      <c r="U39" s="117">
        <v>180</v>
      </c>
      <c r="V39" s="125">
        <v>226926.38501321431</v>
      </c>
      <c r="W39" s="125">
        <v>230318.45468321428</v>
      </c>
      <c r="X39" s="125">
        <v>251863.8840832143</v>
      </c>
      <c r="Y39" s="125">
        <v>238184.31702821434</v>
      </c>
      <c r="Z39" s="125">
        <v>272403.26657321432</v>
      </c>
    </row>
    <row r="40" spans="1:26" ht="13" x14ac:dyDescent="0.3">
      <c r="A40" s="81" t="s">
        <v>42</v>
      </c>
      <c r="B40" s="97" t="s">
        <v>257</v>
      </c>
      <c r="C40" s="98">
        <v>1.8154849165285978</v>
      </c>
      <c r="D40" s="99">
        <v>5.7240427033492818</v>
      </c>
      <c r="E40" s="99">
        <v>7.4837823197700137</v>
      </c>
      <c r="F40" s="99">
        <v>9.8425058563272074</v>
      </c>
      <c r="G40" s="99">
        <v>10.566602089732527</v>
      </c>
      <c r="H40" s="100">
        <v>11.832364333263161</v>
      </c>
      <c r="I40" s="98">
        <v>1.4850666617203929</v>
      </c>
      <c r="J40" s="99">
        <v>4.8310920416267935</v>
      </c>
      <c r="K40" s="99">
        <v>6.3163122778858911</v>
      </c>
      <c r="L40" s="99">
        <v>8.3070749427401633</v>
      </c>
      <c r="M40" s="99">
        <v>8.9182121637342515</v>
      </c>
      <c r="N40" s="100">
        <v>9.986515497274107</v>
      </c>
      <c r="O40" s="98">
        <v>1.1728032560774742</v>
      </c>
      <c r="P40" s="99">
        <v>3.949589465311004</v>
      </c>
      <c r="Q40" s="99">
        <v>5.1638098006413093</v>
      </c>
      <c r="R40" s="99">
        <v>6.7913290408657723</v>
      </c>
      <c r="S40" s="99">
        <v>7.2909554419154432</v>
      </c>
      <c r="T40" s="100">
        <v>8.164331389951581</v>
      </c>
      <c r="U40" s="116">
        <v>180</v>
      </c>
      <c r="V40" s="125">
        <v>231509.95601433096</v>
      </c>
      <c r="W40" s="125">
        <v>235001.79243933095</v>
      </c>
      <c r="X40" s="125">
        <v>257180.91093933093</v>
      </c>
      <c r="Y40" s="125">
        <v>243099.00367683094</v>
      </c>
      <c r="Z40" s="125">
        <v>278324.39291433099</v>
      </c>
    </row>
    <row r="41" spans="1:26" ht="13" x14ac:dyDescent="0.3">
      <c r="A41" s="82" t="s">
        <v>43</v>
      </c>
      <c r="B41" s="104" t="s">
        <v>258</v>
      </c>
      <c r="C41" s="101">
        <v>1.8783533656416365</v>
      </c>
      <c r="D41" s="102">
        <v>5.7602677033492817</v>
      </c>
      <c r="E41" s="102">
        <v>7.5200073197700137</v>
      </c>
      <c r="F41" s="102">
        <v>9.8801798563272083</v>
      </c>
      <c r="G41" s="102">
        <v>10.604276089732526</v>
      </c>
      <c r="H41" s="103">
        <v>11.872524817263162</v>
      </c>
      <c r="I41" s="101">
        <v>1.5364930530948586</v>
      </c>
      <c r="J41" s="102">
        <v>4.8616659416267938</v>
      </c>
      <c r="K41" s="102">
        <v>6.3468861778858914</v>
      </c>
      <c r="L41" s="102">
        <v>8.338871798740163</v>
      </c>
      <c r="M41" s="102">
        <v>8.9500090197342512</v>
      </c>
      <c r="N41" s="103">
        <v>10.020410945770109</v>
      </c>
      <c r="O41" s="101">
        <v>1.2134162742044972</v>
      </c>
      <c r="P41" s="102">
        <v>3.9745847153110039</v>
      </c>
      <c r="Q41" s="102">
        <v>5.1888050506413093</v>
      </c>
      <c r="R41" s="102">
        <v>6.8173241008657728</v>
      </c>
      <c r="S41" s="102">
        <v>7.3169505019154419</v>
      </c>
      <c r="T41" s="103">
        <v>8.1920421239115822</v>
      </c>
      <c r="U41" s="117">
        <v>180</v>
      </c>
      <c r="V41" s="125">
        <v>236093.52701544759</v>
      </c>
      <c r="W41" s="125">
        <v>239685.13019544762</v>
      </c>
      <c r="X41" s="125">
        <v>262497.93779544759</v>
      </c>
      <c r="Y41" s="125">
        <v>248013.69032544762</v>
      </c>
      <c r="Z41" s="125">
        <v>284245.51925544767</v>
      </c>
    </row>
    <row r="42" spans="1:26" ht="13" x14ac:dyDescent="0.3">
      <c r="A42" s="81" t="s">
        <v>44</v>
      </c>
      <c r="B42" s="97" t="s">
        <v>259</v>
      </c>
      <c r="C42" s="98">
        <v>1.9412218147546749</v>
      </c>
      <c r="D42" s="99">
        <v>5.7964927033492817</v>
      </c>
      <c r="E42" s="99">
        <v>7.5562323197700136</v>
      </c>
      <c r="F42" s="99">
        <v>9.9178538563272092</v>
      </c>
      <c r="G42" s="99">
        <v>10.641950089732525</v>
      </c>
      <c r="H42" s="100">
        <v>11.912685301263163</v>
      </c>
      <c r="I42" s="98">
        <v>1.5879194444693241</v>
      </c>
      <c r="J42" s="99">
        <v>4.8922398416267932</v>
      </c>
      <c r="K42" s="99">
        <v>6.3774600778858916</v>
      </c>
      <c r="L42" s="99">
        <v>8.3706686547401645</v>
      </c>
      <c r="M42" s="99">
        <v>8.9818058757342509</v>
      </c>
      <c r="N42" s="100">
        <v>10.05430639426611</v>
      </c>
      <c r="O42" s="98">
        <v>1.2540292923315199</v>
      </c>
      <c r="P42" s="99">
        <v>3.9995799653110042</v>
      </c>
      <c r="Q42" s="99">
        <v>5.2138003006413092</v>
      </c>
      <c r="R42" s="99">
        <v>6.8433191608657742</v>
      </c>
      <c r="S42" s="99">
        <v>7.3429455619154416</v>
      </c>
      <c r="T42" s="100">
        <v>8.2197528578715815</v>
      </c>
      <c r="U42" s="116">
        <v>180</v>
      </c>
      <c r="V42" s="125">
        <v>238408.58447064811</v>
      </c>
      <c r="W42" s="125">
        <v>242099.95440564805</v>
      </c>
      <c r="X42" s="125">
        <v>265546.45110564807</v>
      </c>
      <c r="Y42" s="125">
        <v>250659.86342814806</v>
      </c>
      <c r="Z42" s="125">
        <v>287898.1320506481</v>
      </c>
    </row>
    <row r="43" spans="1:26" ht="13" x14ac:dyDescent="0.3">
      <c r="A43" s="82" t="s">
        <v>45</v>
      </c>
      <c r="B43" s="104" t="s">
        <v>260</v>
      </c>
      <c r="C43" s="101">
        <v>2.0040902638677136</v>
      </c>
      <c r="D43" s="102">
        <v>5.8327177033492816</v>
      </c>
      <c r="E43" s="102">
        <v>7.5924573197700136</v>
      </c>
      <c r="F43" s="102">
        <v>9.9555278563272083</v>
      </c>
      <c r="G43" s="102">
        <v>10.679624089732526</v>
      </c>
      <c r="H43" s="103">
        <v>11.952845785263161</v>
      </c>
      <c r="I43" s="101">
        <v>1.6393458358437896</v>
      </c>
      <c r="J43" s="102">
        <v>4.9228137416267934</v>
      </c>
      <c r="K43" s="102">
        <v>6.408033977885891</v>
      </c>
      <c r="L43" s="102">
        <v>8.4024655107401642</v>
      </c>
      <c r="M43" s="102">
        <v>9.0136027317342524</v>
      </c>
      <c r="N43" s="103">
        <v>10.088201842762107</v>
      </c>
      <c r="O43" s="101">
        <v>1.2946423104585429</v>
      </c>
      <c r="P43" s="102">
        <v>4.0245752153110042</v>
      </c>
      <c r="Q43" s="102">
        <v>5.2387955506413091</v>
      </c>
      <c r="R43" s="102">
        <v>6.8693142208657729</v>
      </c>
      <c r="S43" s="102">
        <v>7.3689406219154421</v>
      </c>
      <c r="T43" s="103">
        <v>8.2474635918315808</v>
      </c>
      <c r="U43" s="117">
        <v>180</v>
      </c>
      <c r="V43" s="125">
        <v>240723.64192584861</v>
      </c>
      <c r="W43" s="125">
        <v>244514.77861584863</v>
      </c>
      <c r="X43" s="125">
        <v>268594.96441584866</v>
      </c>
      <c r="Y43" s="125">
        <v>253306.03653084862</v>
      </c>
      <c r="Z43" s="125">
        <v>291550.74484584859</v>
      </c>
    </row>
    <row r="44" spans="1:26" ht="13" x14ac:dyDescent="0.3">
      <c r="A44" s="81" t="s">
        <v>46</v>
      </c>
      <c r="B44" s="97" t="s">
        <v>261</v>
      </c>
      <c r="C44" s="98">
        <v>2.063260568915279</v>
      </c>
      <c r="D44" s="99">
        <v>6.4978883971291861</v>
      </c>
      <c r="E44" s="99">
        <v>8.4922599624060151</v>
      </c>
      <c r="F44" s="99">
        <v>11.165905570504169</v>
      </c>
      <c r="G44" s="99">
        <v>11.986547968363528</v>
      </c>
      <c r="H44" s="100">
        <v>13.421808840631583</v>
      </c>
      <c r="I44" s="98">
        <v>1.6877471453726982</v>
      </c>
      <c r="J44" s="99">
        <v>5.4842178071770329</v>
      </c>
      <c r="K44" s="99">
        <v>7.1674674082706762</v>
      </c>
      <c r="L44" s="99">
        <v>9.4240243015055185</v>
      </c>
      <c r="M44" s="99">
        <v>10.116646485298817</v>
      </c>
      <c r="N44" s="100">
        <v>11.328006661493056</v>
      </c>
      <c r="O44" s="98">
        <v>1.3328663275192703</v>
      </c>
      <c r="P44" s="99">
        <v>4.483542994019138</v>
      </c>
      <c r="Q44" s="99">
        <v>5.8596593740601497</v>
      </c>
      <c r="R44" s="99">
        <v>7.7044748436478763</v>
      </c>
      <c r="S44" s="99">
        <v>8.2707180981708337</v>
      </c>
      <c r="T44" s="100">
        <v>9.2610481000357918</v>
      </c>
      <c r="U44" s="116">
        <v>198</v>
      </c>
      <c r="V44" s="125">
        <v>246505.31462034449</v>
      </c>
      <c r="W44" s="125">
        <v>250396.21806534444</v>
      </c>
      <c r="X44" s="125">
        <v>275110.09296534443</v>
      </c>
      <c r="Y44" s="125">
        <v>259418.82487284447</v>
      </c>
      <c r="Z44" s="125">
        <v>298669.97288034449</v>
      </c>
    </row>
    <row r="45" spans="1:26" ht="13" x14ac:dyDescent="0.3">
      <c r="A45" s="82" t="s">
        <v>47</v>
      </c>
      <c r="B45" s="104" t="s">
        <v>262</v>
      </c>
      <c r="C45" s="101">
        <v>2.1224308739628448</v>
      </c>
      <c r="D45" s="102">
        <v>7.1630590909090897</v>
      </c>
      <c r="E45" s="102">
        <v>9.3920626050420175</v>
      </c>
      <c r="F45" s="102">
        <v>12.376283284681131</v>
      </c>
      <c r="G45" s="102">
        <v>13.293471846994532</v>
      </c>
      <c r="H45" s="103">
        <v>14.890771896000002</v>
      </c>
      <c r="I45" s="101">
        <v>1.7361484549016069</v>
      </c>
      <c r="J45" s="102">
        <v>6.0456218727272715</v>
      </c>
      <c r="K45" s="102">
        <v>7.9269008386554622</v>
      </c>
      <c r="L45" s="102">
        <v>10.445583092270875</v>
      </c>
      <c r="M45" s="102">
        <v>11.219690238863384</v>
      </c>
      <c r="N45" s="103">
        <v>12.567811480224002</v>
      </c>
      <c r="O45" s="101">
        <v>1.3710903445799978</v>
      </c>
      <c r="P45" s="102">
        <v>4.9425107727272719</v>
      </c>
      <c r="Q45" s="102">
        <v>6.4805231974789912</v>
      </c>
      <c r="R45" s="102">
        <v>8.5396354664299796</v>
      </c>
      <c r="S45" s="102">
        <v>9.1724955744262253</v>
      </c>
      <c r="T45" s="103">
        <v>10.274632608240001</v>
      </c>
      <c r="U45" s="117">
        <v>216</v>
      </c>
      <c r="V45" s="125">
        <v>252286.98731484031</v>
      </c>
      <c r="W45" s="125">
        <v>256277.65751484034</v>
      </c>
      <c r="X45" s="125">
        <v>281625.22151484038</v>
      </c>
      <c r="Y45" s="125">
        <v>265531.61321484041</v>
      </c>
      <c r="Z45" s="125">
        <v>305789.20091484033</v>
      </c>
    </row>
    <row r="46" spans="1:26" ht="13" x14ac:dyDescent="0.3">
      <c r="A46" s="81" t="s">
        <v>48</v>
      </c>
      <c r="B46" s="97" t="s">
        <v>263</v>
      </c>
      <c r="C46" s="98">
        <v>2.185299323075883</v>
      </c>
      <c r="D46" s="99">
        <v>7.1992840909090896</v>
      </c>
      <c r="E46" s="99">
        <v>9.4282876050420175</v>
      </c>
      <c r="F46" s="99">
        <v>12.413957284681132</v>
      </c>
      <c r="G46" s="99">
        <v>13.331145846994531</v>
      </c>
      <c r="H46" s="100">
        <v>14.930932380000002</v>
      </c>
      <c r="I46" s="98">
        <v>1.7875748462760721</v>
      </c>
      <c r="J46" s="99">
        <v>6.0761957727272717</v>
      </c>
      <c r="K46" s="99">
        <v>7.9574747386554625</v>
      </c>
      <c r="L46" s="99">
        <v>10.477379948270874</v>
      </c>
      <c r="M46" s="99">
        <v>11.251487094863384</v>
      </c>
      <c r="N46" s="100">
        <v>12.601706928720001</v>
      </c>
      <c r="O46" s="98">
        <v>1.4117033627070206</v>
      </c>
      <c r="P46" s="99">
        <v>4.9675060227272718</v>
      </c>
      <c r="Q46" s="99">
        <v>6.5055184474789911</v>
      </c>
      <c r="R46" s="99">
        <v>8.565630526429981</v>
      </c>
      <c r="S46" s="99">
        <v>9.1984906344262249</v>
      </c>
      <c r="T46" s="100">
        <v>10.3023433422</v>
      </c>
      <c r="U46" s="116">
        <v>216</v>
      </c>
      <c r="V46" s="125">
        <v>257226.94801931386</v>
      </c>
      <c r="W46" s="125">
        <v>261317.38497431387</v>
      </c>
      <c r="X46" s="125">
        <v>287298.63807431387</v>
      </c>
      <c r="Y46" s="125">
        <v>270802.68956681387</v>
      </c>
      <c r="Z46" s="125">
        <v>312066.7169593139</v>
      </c>
    </row>
    <row r="47" spans="1:26" ht="13" x14ac:dyDescent="0.3">
      <c r="A47" s="82" t="s">
        <v>49</v>
      </c>
      <c r="B47" s="104" t="s">
        <v>264</v>
      </c>
      <c r="C47" s="101">
        <v>2.2481677721889217</v>
      </c>
      <c r="D47" s="102">
        <v>7.2355090909090896</v>
      </c>
      <c r="E47" s="102">
        <v>9.4645126050420174</v>
      </c>
      <c r="F47" s="102">
        <v>12.451631284681131</v>
      </c>
      <c r="G47" s="102">
        <v>13.368819846994532</v>
      </c>
      <c r="H47" s="103">
        <v>14.971092864000003</v>
      </c>
      <c r="I47" s="101">
        <v>1.8390012376505378</v>
      </c>
      <c r="J47" s="102">
        <v>6.1067696727272711</v>
      </c>
      <c r="K47" s="102">
        <v>7.9880486386554628</v>
      </c>
      <c r="L47" s="102">
        <v>10.509176804270874</v>
      </c>
      <c r="M47" s="102">
        <v>11.283283950863384</v>
      </c>
      <c r="N47" s="103">
        <v>12.635602377216001</v>
      </c>
      <c r="O47" s="101">
        <v>1.4523163808340436</v>
      </c>
      <c r="P47" s="102">
        <v>4.9925012727272717</v>
      </c>
      <c r="Q47" s="102">
        <v>6.5305136974789919</v>
      </c>
      <c r="R47" s="102">
        <v>8.5916255864299789</v>
      </c>
      <c r="S47" s="102">
        <v>9.2244856944262263</v>
      </c>
      <c r="T47" s="103">
        <v>10.330054076160001</v>
      </c>
      <c r="U47" s="117">
        <v>216</v>
      </c>
      <c r="V47" s="125">
        <v>262166.90872378729</v>
      </c>
      <c r="W47" s="125">
        <v>266357.11243378726</v>
      </c>
      <c r="X47" s="125">
        <v>292972.05463378725</v>
      </c>
      <c r="Y47" s="125">
        <v>276073.76591878728</v>
      </c>
      <c r="Z47" s="125">
        <v>318344.23300378741</v>
      </c>
    </row>
    <row r="48" spans="1:26" ht="13" x14ac:dyDescent="0.3">
      <c r="A48" s="81" t="s">
        <v>50</v>
      </c>
      <c r="B48" s="97" t="s">
        <v>265</v>
      </c>
      <c r="C48" s="98">
        <v>2.3110362213019604</v>
      </c>
      <c r="D48" s="99">
        <v>7.2701590909090896</v>
      </c>
      <c r="E48" s="99">
        <v>9.4991626050420166</v>
      </c>
      <c r="F48" s="99">
        <v>12.48766728468113</v>
      </c>
      <c r="G48" s="99">
        <v>13.404855846994533</v>
      </c>
      <c r="H48" s="100">
        <v>15.009507240000003</v>
      </c>
      <c r="I48" s="98">
        <v>1.8904276290250035</v>
      </c>
      <c r="J48" s="99">
        <v>6.1360142727272713</v>
      </c>
      <c r="K48" s="99">
        <v>8.0172932386554621</v>
      </c>
      <c r="L48" s="99">
        <v>10.539591188270874</v>
      </c>
      <c r="M48" s="99">
        <v>11.313698334863385</v>
      </c>
      <c r="N48" s="100">
        <v>12.668024110560003</v>
      </c>
      <c r="O48" s="98">
        <v>1.4929293989610664</v>
      </c>
      <c r="P48" s="99">
        <v>5.0164097727272718</v>
      </c>
      <c r="Q48" s="99">
        <v>6.5544221974789911</v>
      </c>
      <c r="R48" s="99">
        <v>8.61649042642998</v>
      </c>
      <c r="S48" s="99">
        <v>9.2493505344262275</v>
      </c>
      <c r="T48" s="100">
        <v>10.356559995600001</v>
      </c>
      <c r="U48" s="116">
        <v>216</v>
      </c>
      <c r="V48" s="125">
        <v>265699.48038525064</v>
      </c>
      <c r="W48" s="125">
        <v>269989.45085025061</v>
      </c>
      <c r="X48" s="125">
        <v>297238.08215025062</v>
      </c>
      <c r="Y48" s="125">
        <v>279937.45322775061</v>
      </c>
      <c r="Z48" s="125">
        <v>323214.36000525055</v>
      </c>
    </row>
    <row r="49" spans="1:26" ht="13" x14ac:dyDescent="0.3">
      <c r="A49" s="82" t="s">
        <v>51</v>
      </c>
      <c r="B49" s="104" t="s">
        <v>266</v>
      </c>
      <c r="C49" s="101">
        <v>2.3739046704149991</v>
      </c>
      <c r="D49" s="102">
        <v>7.3048090909090897</v>
      </c>
      <c r="E49" s="102">
        <v>9.5338126050420158</v>
      </c>
      <c r="F49" s="102">
        <v>12.523703284681131</v>
      </c>
      <c r="G49" s="102">
        <v>13.440891846994532</v>
      </c>
      <c r="H49" s="103">
        <v>15.047921616000004</v>
      </c>
      <c r="I49" s="101">
        <v>1.9418540203994692</v>
      </c>
      <c r="J49" s="102">
        <v>6.1652588727272715</v>
      </c>
      <c r="K49" s="102">
        <v>8.0465378386554605</v>
      </c>
      <c r="L49" s="102">
        <v>10.570005572270874</v>
      </c>
      <c r="M49" s="102">
        <v>11.344112718863384</v>
      </c>
      <c r="N49" s="103">
        <v>12.700445843904003</v>
      </c>
      <c r="O49" s="101">
        <v>1.5335424170880894</v>
      </c>
      <c r="P49" s="102">
        <v>5.0403182727272711</v>
      </c>
      <c r="Q49" s="102">
        <v>6.5783306974789904</v>
      </c>
      <c r="R49" s="102">
        <v>8.6413552664299793</v>
      </c>
      <c r="S49" s="102">
        <v>9.2742153744262268</v>
      </c>
      <c r="T49" s="103">
        <v>10.383065915040001</v>
      </c>
      <c r="U49" s="117">
        <v>216</v>
      </c>
      <c r="V49" s="125">
        <v>269232.05204671388</v>
      </c>
      <c r="W49" s="125">
        <v>273621.78926671389</v>
      </c>
      <c r="X49" s="125">
        <v>301504.10966671386</v>
      </c>
      <c r="Y49" s="125">
        <v>283801.14053671388</v>
      </c>
      <c r="Z49" s="125">
        <v>328084.48700671393</v>
      </c>
    </row>
    <row r="50" spans="1:26" ht="13" x14ac:dyDescent="0.3">
      <c r="A50" s="81" t="s">
        <v>52</v>
      </c>
      <c r="B50" s="97" t="s">
        <v>267</v>
      </c>
      <c r="C50" s="98">
        <v>2.4330749754625649</v>
      </c>
      <c r="D50" s="99">
        <v>7.5659949760765528</v>
      </c>
      <c r="E50" s="99">
        <v>9.8829854710305156</v>
      </c>
      <c r="F50" s="99">
        <v>12.989811677497492</v>
      </c>
      <c r="G50" s="99">
        <v>13.94320505148116</v>
      </c>
      <c r="H50" s="100">
        <v>15.611805817263162</v>
      </c>
      <c r="I50" s="98">
        <v>1.9902553299283781</v>
      </c>
      <c r="J50" s="99">
        <v>6.3856997598086105</v>
      </c>
      <c r="K50" s="99">
        <v>8.3412397375497545</v>
      </c>
      <c r="L50" s="99">
        <v>10.963401055807884</v>
      </c>
      <c r="M50" s="99">
        <v>11.768065063450099</v>
      </c>
      <c r="N50" s="100">
        <v>13.176364109770109</v>
      </c>
      <c r="O50" s="98">
        <v>1.5717664341488169</v>
      </c>
      <c r="P50" s="99">
        <v>5.2205365334928207</v>
      </c>
      <c r="Q50" s="99">
        <v>6.8192599750110556</v>
      </c>
      <c r="R50" s="99">
        <v>8.9629700574732691</v>
      </c>
      <c r="S50" s="99">
        <v>9.6208114855219993</v>
      </c>
      <c r="T50" s="100">
        <v>10.772146013911581</v>
      </c>
      <c r="U50" s="116">
        <v>234</v>
      </c>
      <c r="V50" s="125">
        <v>277342.29594135965</v>
      </c>
      <c r="W50" s="125">
        <v>281831.79991635965</v>
      </c>
      <c r="X50" s="125">
        <v>310347.8094163597</v>
      </c>
      <c r="Y50" s="125">
        <v>292242.50007885968</v>
      </c>
      <c r="Z50" s="125">
        <v>337532.28624135966</v>
      </c>
    </row>
    <row r="51" spans="1:26" ht="13" x14ac:dyDescent="0.3">
      <c r="A51" s="82" t="s">
        <v>53</v>
      </c>
      <c r="B51" s="104" t="s">
        <v>268</v>
      </c>
      <c r="C51" s="101">
        <v>2.4922452805101307</v>
      </c>
      <c r="D51" s="102">
        <v>7.8271808612440168</v>
      </c>
      <c r="E51" s="102">
        <v>10.232158337019017</v>
      </c>
      <c r="F51" s="102">
        <v>13.455920070313852</v>
      </c>
      <c r="G51" s="102">
        <v>14.445518255967787</v>
      </c>
      <c r="H51" s="103">
        <v>16.175690018526321</v>
      </c>
      <c r="I51" s="101">
        <v>2.0386566394572867</v>
      </c>
      <c r="J51" s="102">
        <v>6.6061406468899504</v>
      </c>
      <c r="K51" s="102">
        <v>8.6359416364440502</v>
      </c>
      <c r="L51" s="102">
        <v>11.35679653934489</v>
      </c>
      <c r="M51" s="102">
        <v>12.192017408036811</v>
      </c>
      <c r="N51" s="103">
        <v>13.652282375636215</v>
      </c>
      <c r="O51" s="101">
        <v>1.6099904512095444</v>
      </c>
      <c r="P51" s="102">
        <v>5.4007547942583711</v>
      </c>
      <c r="Q51" s="102">
        <v>7.0601892525431209</v>
      </c>
      <c r="R51" s="102">
        <v>9.2845848485165572</v>
      </c>
      <c r="S51" s="102">
        <v>9.9674075966177718</v>
      </c>
      <c r="T51" s="103">
        <v>11.161226112783162</v>
      </c>
      <c r="U51" s="117">
        <v>252</v>
      </c>
      <c r="V51" s="125">
        <v>283530.47239261918</v>
      </c>
      <c r="W51" s="125">
        <v>288119.74312261923</v>
      </c>
      <c r="X51" s="125">
        <v>317269.44172261917</v>
      </c>
      <c r="Y51" s="125">
        <v>298761.79217761924</v>
      </c>
      <c r="Z51" s="125">
        <v>345058.01803261921</v>
      </c>
    </row>
    <row r="52" spans="1:26" ht="13" x14ac:dyDescent="0.3">
      <c r="A52" s="81" t="s">
        <v>54</v>
      </c>
      <c r="B52" s="97" t="s">
        <v>269</v>
      </c>
      <c r="C52" s="98">
        <v>2.5551137296231694</v>
      </c>
      <c r="D52" s="99">
        <v>8.3121466507177004</v>
      </c>
      <c r="E52" s="99">
        <v>10.87843359133127</v>
      </c>
      <c r="F52" s="99">
        <v>14.316822123810514</v>
      </c>
      <c r="G52" s="99">
        <v>15.372795797526603</v>
      </c>
      <c r="H52" s="100">
        <v>17.216268140842111</v>
      </c>
      <c r="I52" s="98">
        <v>2.0900830308317526</v>
      </c>
      <c r="J52" s="99">
        <v>7.0154517732057391</v>
      </c>
      <c r="K52" s="99">
        <v>9.181397951083591</v>
      </c>
      <c r="L52" s="99">
        <v>12.083397872496073</v>
      </c>
      <c r="M52" s="99">
        <v>12.974639653112453</v>
      </c>
      <c r="N52" s="100">
        <v>14.530530310870741</v>
      </c>
      <c r="O52" s="98">
        <v>1.6506034693365674</v>
      </c>
      <c r="P52" s="99">
        <v>5.7353811889952127</v>
      </c>
      <c r="Q52" s="99">
        <v>7.506119178018575</v>
      </c>
      <c r="R52" s="99">
        <v>9.8786072654292543</v>
      </c>
      <c r="S52" s="99">
        <v>10.607229100293356</v>
      </c>
      <c r="T52" s="100">
        <v>11.879225017181055</v>
      </c>
      <c r="U52" s="116">
        <v>266</v>
      </c>
      <c r="V52" s="125">
        <v>291303.50310638384</v>
      </c>
      <c r="W52" s="125">
        <v>295992.54059138388</v>
      </c>
      <c r="X52" s="125">
        <v>325775.9282913839</v>
      </c>
      <c r="Y52" s="125">
        <v>306865.93853888387</v>
      </c>
      <c r="Z52" s="125">
        <v>354168.60408638377</v>
      </c>
    </row>
    <row r="53" spans="1:26" ht="13" x14ac:dyDescent="0.3">
      <c r="A53" s="82" t="s">
        <v>55</v>
      </c>
      <c r="B53" s="104" t="s">
        <v>270</v>
      </c>
      <c r="C53" s="101">
        <v>2.6179821787362081</v>
      </c>
      <c r="D53" s="102">
        <v>8.7971124401913858</v>
      </c>
      <c r="E53" s="102">
        <v>11.524708845643522</v>
      </c>
      <c r="F53" s="102">
        <v>15.177724177307176</v>
      </c>
      <c r="G53" s="102">
        <v>16.300073339085419</v>
      </c>
      <c r="H53" s="103">
        <v>18.2568462631579</v>
      </c>
      <c r="I53" s="101">
        <v>2.1415094222062181</v>
      </c>
      <c r="J53" s="102">
        <v>7.4247628995215296</v>
      </c>
      <c r="K53" s="102">
        <v>9.7268542657231318</v>
      </c>
      <c r="L53" s="102">
        <v>12.809999205647257</v>
      </c>
      <c r="M53" s="102">
        <v>13.757261898188093</v>
      </c>
      <c r="N53" s="103">
        <v>15.408778246105268</v>
      </c>
      <c r="O53" s="101">
        <v>1.6912164874635904</v>
      </c>
      <c r="P53" s="102">
        <v>6.070007583732056</v>
      </c>
      <c r="Q53" s="102">
        <v>7.952049103494029</v>
      </c>
      <c r="R53" s="102">
        <v>10.472629682341951</v>
      </c>
      <c r="S53" s="102">
        <v>11.247050603968939</v>
      </c>
      <c r="T53" s="103">
        <v>12.59722392157895</v>
      </c>
      <c r="U53" s="117">
        <v>280</v>
      </c>
      <c r="V53" s="125">
        <v>299076.53382014838</v>
      </c>
      <c r="W53" s="125">
        <v>303865.33806014847</v>
      </c>
      <c r="X53" s="125">
        <v>334282.41486014845</v>
      </c>
      <c r="Y53" s="125">
        <v>314970.08490014839</v>
      </c>
      <c r="Z53" s="125">
        <v>363279.19014014839</v>
      </c>
    </row>
    <row r="54" spans="1:26" ht="13" x14ac:dyDescent="0.3">
      <c r="A54" s="81" t="s">
        <v>56</v>
      </c>
      <c r="B54" s="97" t="s">
        <v>271</v>
      </c>
      <c r="C54" s="98">
        <v>2.6808506278492463</v>
      </c>
      <c r="D54" s="99">
        <v>8.8333374401913858</v>
      </c>
      <c r="E54" s="99">
        <v>11.560933845643522</v>
      </c>
      <c r="F54" s="99">
        <v>15.215398177307176</v>
      </c>
      <c r="G54" s="99">
        <v>16.337747339085418</v>
      </c>
      <c r="H54" s="100">
        <v>18.297006747157901</v>
      </c>
      <c r="I54" s="98">
        <v>2.1929358135806836</v>
      </c>
      <c r="J54" s="99">
        <v>7.4553367995215289</v>
      </c>
      <c r="K54" s="99">
        <v>9.7574281657231321</v>
      </c>
      <c r="L54" s="99">
        <v>12.841796061647257</v>
      </c>
      <c r="M54" s="99">
        <v>13.789058754188092</v>
      </c>
      <c r="N54" s="100">
        <v>15.442673694601268</v>
      </c>
      <c r="O54" s="98">
        <v>1.7318295055906132</v>
      </c>
      <c r="P54" s="99">
        <v>6.0950028337320559</v>
      </c>
      <c r="Q54" s="99">
        <v>7.9770443534940298</v>
      </c>
      <c r="R54" s="99">
        <v>10.498624742341951</v>
      </c>
      <c r="S54" s="99">
        <v>11.273045663968938</v>
      </c>
      <c r="T54" s="100">
        <v>12.624934655538951</v>
      </c>
      <c r="U54" s="116">
        <v>280</v>
      </c>
      <c r="V54" s="125">
        <v>310164.55478911469</v>
      </c>
      <c r="W54" s="125">
        <v>315053.12578411476</v>
      </c>
      <c r="X54" s="125">
        <v>346103.89168411464</v>
      </c>
      <c r="Y54" s="125">
        <v>326389.22151661466</v>
      </c>
      <c r="Z54" s="125">
        <v>375704.76644911477</v>
      </c>
    </row>
    <row r="55" spans="1:26" ht="13" x14ac:dyDescent="0.3">
      <c r="A55" s="82" t="s">
        <v>57</v>
      </c>
      <c r="B55" s="104" t="s">
        <v>272</v>
      </c>
      <c r="C55" s="101">
        <v>2.7437190769622846</v>
      </c>
      <c r="D55" s="102">
        <v>8.8695624401913857</v>
      </c>
      <c r="E55" s="102">
        <v>11.597158845643522</v>
      </c>
      <c r="F55" s="102">
        <v>15.253072177307176</v>
      </c>
      <c r="G55" s="102">
        <v>16.37542133908542</v>
      </c>
      <c r="H55" s="103">
        <v>18.337167231157903</v>
      </c>
      <c r="I55" s="101">
        <v>2.2443622049551486</v>
      </c>
      <c r="J55" s="102">
        <v>7.4859106995215292</v>
      </c>
      <c r="K55" s="102">
        <v>9.7880020657231324</v>
      </c>
      <c r="L55" s="102">
        <v>12.873592917647256</v>
      </c>
      <c r="M55" s="102">
        <v>13.820855610188094</v>
      </c>
      <c r="N55" s="103">
        <v>15.476569143097269</v>
      </c>
      <c r="O55" s="101">
        <v>1.7724425237176358</v>
      </c>
      <c r="P55" s="102">
        <v>6.1199980837320558</v>
      </c>
      <c r="Q55" s="102">
        <v>8.0020396034940298</v>
      </c>
      <c r="R55" s="102">
        <v>10.524619802341951</v>
      </c>
      <c r="S55" s="102">
        <v>11.29904072396894</v>
      </c>
      <c r="T55" s="103">
        <v>12.652645389498952</v>
      </c>
      <c r="U55" s="117">
        <v>280</v>
      </c>
      <c r="V55" s="125">
        <v>311642.23854115221</v>
      </c>
      <c r="W55" s="125">
        <v>316630.57629115216</v>
      </c>
      <c r="X55" s="125">
        <v>348315.03129115223</v>
      </c>
      <c r="Y55" s="125">
        <v>328198.02091615211</v>
      </c>
      <c r="Z55" s="125">
        <v>378520.0055411522</v>
      </c>
    </row>
    <row r="56" spans="1:26" ht="13" x14ac:dyDescent="0.3">
      <c r="A56" s="81" t="s">
        <v>58</v>
      </c>
      <c r="B56" s="97" t="s">
        <v>273</v>
      </c>
      <c r="C56" s="98">
        <v>2.8028893820098504</v>
      </c>
      <c r="D56" s="99">
        <v>9.0844173444976057</v>
      </c>
      <c r="E56" s="99">
        <v>11.885336233967273</v>
      </c>
      <c r="F56" s="99">
        <v>15.638583837987476</v>
      </c>
      <c r="G56" s="99">
        <v>16.791103676157604</v>
      </c>
      <c r="H56" s="100">
        <v>18.803966540210531</v>
      </c>
      <c r="I56" s="98">
        <v>2.2927635144840575</v>
      </c>
      <c r="J56" s="99">
        <v>7.6672482387559793</v>
      </c>
      <c r="K56" s="99">
        <v>10.031223781468379</v>
      </c>
      <c r="L56" s="99">
        <v>13.198964759261429</v>
      </c>
      <c r="M56" s="99">
        <v>14.171691502677017</v>
      </c>
      <c r="N56" s="100">
        <v>15.870547759937688</v>
      </c>
      <c r="O56" s="98">
        <v>1.8106665407783633</v>
      </c>
      <c r="P56" s="99">
        <v>6.2682479677033474</v>
      </c>
      <c r="Q56" s="99">
        <v>8.2008820014374173</v>
      </c>
      <c r="R56" s="99">
        <v>10.790622848211358</v>
      </c>
      <c r="S56" s="99">
        <v>11.585861536548746</v>
      </c>
      <c r="T56" s="100">
        <v>12.974736912745266</v>
      </c>
      <c r="U56" s="116">
        <v>284</v>
      </c>
      <c r="V56" s="125">
        <v>324772.96637531486</v>
      </c>
      <c r="W56" s="125">
        <v>329861.0708803148</v>
      </c>
      <c r="X56" s="125">
        <v>362179.21498031483</v>
      </c>
      <c r="Y56" s="125">
        <v>341659.86439781479</v>
      </c>
      <c r="Z56" s="125">
        <v>392988.28871531482</v>
      </c>
    </row>
    <row r="57" spans="1:26" ht="13" x14ac:dyDescent="0.3">
      <c r="A57" s="82" t="s">
        <v>59</v>
      </c>
      <c r="B57" s="104" t="s">
        <v>274</v>
      </c>
      <c r="C57" s="101">
        <v>2.8620596870574162</v>
      </c>
      <c r="D57" s="102">
        <v>9.2992722488038257</v>
      </c>
      <c r="E57" s="102">
        <v>12.173513622291022</v>
      </c>
      <c r="F57" s="102">
        <v>16.024095498667773</v>
      </c>
      <c r="G57" s="102">
        <v>17.206786013229792</v>
      </c>
      <c r="H57" s="103">
        <v>19.27076584926316</v>
      </c>
      <c r="I57" s="101">
        <v>2.3411648240129663</v>
      </c>
      <c r="J57" s="102">
        <v>7.8485857779904284</v>
      </c>
      <c r="K57" s="102">
        <v>10.274445497213621</v>
      </c>
      <c r="L57" s="102">
        <v>13.5243366008756</v>
      </c>
      <c r="M57" s="102">
        <v>14.522527395165943</v>
      </c>
      <c r="N57" s="103">
        <v>16.264526376778107</v>
      </c>
      <c r="O57" s="101">
        <v>1.8488905578390908</v>
      </c>
      <c r="P57" s="102">
        <v>6.4164978516746389</v>
      </c>
      <c r="Q57" s="102">
        <v>8.3997243993808048</v>
      </c>
      <c r="R57" s="102">
        <v>11.056625894080762</v>
      </c>
      <c r="S57" s="102">
        <v>11.872682349128555</v>
      </c>
      <c r="T57" s="103">
        <v>13.29682843599158</v>
      </c>
      <c r="U57" s="117">
        <v>288</v>
      </c>
      <c r="V57" s="125">
        <v>337903.69420947763</v>
      </c>
      <c r="W57" s="125">
        <v>343091.56546947767</v>
      </c>
      <c r="X57" s="125">
        <v>376043.39866947761</v>
      </c>
      <c r="Y57" s="125">
        <v>355121.70787947759</v>
      </c>
      <c r="Z57" s="125">
        <v>407456.57188947761</v>
      </c>
    </row>
    <row r="58" spans="1:26" s="84" customFormat="1" ht="13" x14ac:dyDescent="0.3">
      <c r="A58" s="83" t="s">
        <v>60</v>
      </c>
      <c r="B58" s="105" t="s">
        <v>275</v>
      </c>
      <c r="C58" s="106">
        <v>2.9249281361704549</v>
      </c>
      <c r="D58" s="107">
        <v>9.3354972488038257</v>
      </c>
      <c r="E58" s="107">
        <v>12.209738622291022</v>
      </c>
      <c r="F58" s="107">
        <v>16.061769498667772</v>
      </c>
      <c r="G58" s="107">
        <v>17.244460013229791</v>
      </c>
      <c r="H58" s="108">
        <v>19.310926333263158</v>
      </c>
      <c r="I58" s="106">
        <v>2.3925912153874318</v>
      </c>
      <c r="J58" s="107">
        <v>7.8791596779904287</v>
      </c>
      <c r="K58" s="107">
        <v>10.305019397213622</v>
      </c>
      <c r="L58" s="107">
        <v>13.5561334568756</v>
      </c>
      <c r="M58" s="107">
        <v>14.554324251165943</v>
      </c>
      <c r="N58" s="108">
        <v>16.298421825274104</v>
      </c>
      <c r="O58" s="106">
        <v>1.8895035759661138</v>
      </c>
      <c r="P58" s="107">
        <v>6.4414931016746388</v>
      </c>
      <c r="Q58" s="107">
        <v>8.4247196493808048</v>
      </c>
      <c r="R58" s="107">
        <v>11.082620954080761</v>
      </c>
      <c r="S58" s="107">
        <v>11.898677409128554</v>
      </c>
      <c r="T58" s="108">
        <v>13.324539169951578</v>
      </c>
      <c r="U58" s="118">
        <v>288</v>
      </c>
      <c r="V58" s="125">
        <v>342918.93960764311</v>
      </c>
      <c r="W58" s="125">
        <v>348206.57762264315</v>
      </c>
      <c r="X58" s="125">
        <v>381792.0999226431</v>
      </c>
      <c r="Y58" s="125">
        <v>360468.06892514316</v>
      </c>
      <c r="Z58" s="125">
        <v>413809.37262764311</v>
      </c>
    </row>
    <row r="59" spans="1:26" ht="13" x14ac:dyDescent="0.3">
      <c r="A59" s="82" t="s">
        <v>61</v>
      </c>
      <c r="B59" s="104" t="s">
        <v>276</v>
      </c>
      <c r="C59" s="101">
        <v>2.9877965852834931</v>
      </c>
      <c r="D59" s="102">
        <v>9.3717222488038257</v>
      </c>
      <c r="E59" s="102">
        <v>12.245963622291022</v>
      </c>
      <c r="F59" s="102">
        <v>16.099443498667771</v>
      </c>
      <c r="G59" s="102">
        <v>17.282134013229793</v>
      </c>
      <c r="H59" s="103">
        <v>19.351086817263162</v>
      </c>
      <c r="I59" s="101">
        <v>2.4440176067618973</v>
      </c>
      <c r="J59" s="102">
        <v>7.909733577990429</v>
      </c>
      <c r="K59" s="102">
        <v>10.335593297213622</v>
      </c>
      <c r="L59" s="102">
        <v>13.587930312875597</v>
      </c>
      <c r="M59" s="102">
        <v>14.586121107165946</v>
      </c>
      <c r="N59" s="103">
        <v>16.332317273770109</v>
      </c>
      <c r="O59" s="101">
        <v>1.9301165940931366</v>
      </c>
      <c r="P59" s="102">
        <v>6.4664883516746388</v>
      </c>
      <c r="Q59" s="102">
        <v>8.4497148993808047</v>
      </c>
      <c r="R59" s="102">
        <v>11.108616014080761</v>
      </c>
      <c r="S59" s="102">
        <v>11.924672469128556</v>
      </c>
      <c r="T59" s="103">
        <v>13.352249903911581</v>
      </c>
      <c r="U59" s="117">
        <v>288</v>
      </c>
      <c r="V59" s="125">
        <v>347934.18500580883</v>
      </c>
      <c r="W59" s="125">
        <v>353321.58977580874</v>
      </c>
      <c r="X59" s="125">
        <v>387540.80117580877</v>
      </c>
      <c r="Y59" s="125">
        <v>365814.42997080885</v>
      </c>
      <c r="Z59" s="125">
        <v>420162.17336580885</v>
      </c>
    </row>
    <row r="60" spans="1:26" ht="13" x14ac:dyDescent="0.3">
      <c r="A60" s="81" t="s">
        <v>62</v>
      </c>
      <c r="B60" s="97" t="s">
        <v>277</v>
      </c>
      <c r="C60" s="98">
        <v>3.0506650343965318</v>
      </c>
      <c r="D60" s="99">
        <v>10.04004294258373</v>
      </c>
      <c r="E60" s="99">
        <v>13.148916264927024</v>
      </c>
      <c r="F60" s="99">
        <v>17.313097212844731</v>
      </c>
      <c r="G60" s="99">
        <v>18.592333891860797</v>
      </c>
      <c r="H60" s="100">
        <v>20.82354208863158</v>
      </c>
      <c r="I60" s="98">
        <v>2.4954439981363628</v>
      </c>
      <c r="J60" s="99">
        <v>8.4737962435406669</v>
      </c>
      <c r="K60" s="99">
        <v>11.097685327598407</v>
      </c>
      <c r="L60" s="99">
        <v>14.612254047640953</v>
      </c>
      <c r="M60" s="99">
        <v>15.691929804730512</v>
      </c>
      <c r="N60" s="100">
        <v>17.575069522805052</v>
      </c>
      <c r="O60" s="98">
        <v>1.9707296122201596</v>
      </c>
      <c r="P60" s="99">
        <v>6.9276296303827731</v>
      </c>
      <c r="Q60" s="99">
        <v>9.0727522227996467</v>
      </c>
      <c r="R60" s="99">
        <v>11.946037076862863</v>
      </c>
      <c r="S60" s="99">
        <v>12.828710385383948</v>
      </c>
      <c r="T60" s="100">
        <v>14.368244041155789</v>
      </c>
      <c r="U60" s="116">
        <v>306</v>
      </c>
      <c r="V60" s="125">
        <v>351793.24849059049</v>
      </c>
      <c r="W60" s="125">
        <v>357280.42001559044</v>
      </c>
      <c r="X60" s="125">
        <v>392133.32051559049</v>
      </c>
      <c r="Y60" s="125">
        <v>370004.60910309048</v>
      </c>
      <c r="Z60" s="125">
        <v>425358.79219059047</v>
      </c>
    </row>
    <row r="61" spans="1:26" ht="13" x14ac:dyDescent="0.3">
      <c r="A61" s="82" t="s">
        <v>63</v>
      </c>
      <c r="B61" s="104" t="s">
        <v>278</v>
      </c>
      <c r="C61" s="101">
        <v>3.1135334835095705</v>
      </c>
      <c r="D61" s="102">
        <v>10.708363636363634</v>
      </c>
      <c r="E61" s="102">
        <v>14.051868907563026</v>
      </c>
      <c r="F61" s="102">
        <v>18.526750927021695</v>
      </c>
      <c r="G61" s="102">
        <v>19.902533770491797</v>
      </c>
      <c r="H61" s="103">
        <v>22.295997360000001</v>
      </c>
      <c r="I61" s="101">
        <v>2.5468703895108287</v>
      </c>
      <c r="J61" s="102">
        <v>9.0378589090909074</v>
      </c>
      <c r="K61" s="102">
        <v>11.859777357983194</v>
      </c>
      <c r="L61" s="102">
        <v>15.636577782406309</v>
      </c>
      <c r="M61" s="102">
        <v>16.797738502295076</v>
      </c>
      <c r="N61" s="103">
        <v>18.817821771840002</v>
      </c>
      <c r="O61" s="101">
        <v>2.0113426303471824</v>
      </c>
      <c r="P61" s="102">
        <v>7.3887709090909066</v>
      </c>
      <c r="Q61" s="102">
        <v>9.6957895462184869</v>
      </c>
      <c r="R61" s="102">
        <v>12.783458139644969</v>
      </c>
      <c r="S61" s="102">
        <v>13.732748301639338</v>
      </c>
      <c r="T61" s="103">
        <v>15.3842381784</v>
      </c>
      <c r="U61" s="117">
        <v>324</v>
      </c>
      <c r="V61" s="125">
        <v>355652.31197537208</v>
      </c>
      <c r="W61" s="125">
        <v>361239.25025537208</v>
      </c>
      <c r="X61" s="125">
        <v>396725.83985537203</v>
      </c>
      <c r="Y61" s="125">
        <v>374194.78823537205</v>
      </c>
      <c r="Z61" s="125">
        <v>430555.41101537202</v>
      </c>
    </row>
    <row r="62" spans="1:26" ht="13" x14ac:dyDescent="0.3">
      <c r="A62" s="81" t="s">
        <v>64</v>
      </c>
      <c r="B62" s="97" t="s">
        <v>279</v>
      </c>
      <c r="C62" s="98">
        <v>3.1727037885571363</v>
      </c>
      <c r="D62" s="99">
        <v>10.741438636363634</v>
      </c>
      <c r="E62" s="99">
        <v>14.084943907563026</v>
      </c>
      <c r="F62" s="99">
        <v>18.561148927021698</v>
      </c>
      <c r="G62" s="99">
        <v>19.936931770491796</v>
      </c>
      <c r="H62" s="100">
        <v>22.332665628000004</v>
      </c>
      <c r="I62" s="98">
        <v>2.5952716990397375</v>
      </c>
      <c r="J62" s="99">
        <v>9.0657742090909075</v>
      </c>
      <c r="K62" s="99">
        <v>11.887692657983195</v>
      </c>
      <c r="L62" s="99">
        <v>15.665609694406312</v>
      </c>
      <c r="M62" s="99">
        <v>16.826770414295076</v>
      </c>
      <c r="N62" s="100">
        <v>18.848769790032001</v>
      </c>
      <c r="O62" s="98">
        <v>2.0495666474079099</v>
      </c>
      <c r="P62" s="99">
        <v>7.4115926590909069</v>
      </c>
      <c r="Q62" s="99">
        <v>9.7186112962184872</v>
      </c>
      <c r="R62" s="99">
        <v>12.80719275964497</v>
      </c>
      <c r="S62" s="99">
        <v>13.756482921639337</v>
      </c>
      <c r="T62" s="100">
        <v>15.409539283320003</v>
      </c>
      <c r="U62" s="116">
        <v>324</v>
      </c>
      <c r="V62" s="125">
        <v>356811.96328899986</v>
      </c>
      <c r="W62" s="125">
        <v>362498.66832399991</v>
      </c>
      <c r="X62" s="125">
        <v>398618.94702399994</v>
      </c>
      <c r="Y62" s="125">
        <v>375685.55519649992</v>
      </c>
      <c r="Z62" s="125">
        <v>433052.61766899988</v>
      </c>
    </row>
    <row r="63" spans="1:26" ht="13" x14ac:dyDescent="0.3">
      <c r="A63" s="82" t="s">
        <v>65</v>
      </c>
      <c r="B63" s="104" t="s">
        <v>280</v>
      </c>
      <c r="C63" s="101">
        <v>3.2318740936047021</v>
      </c>
      <c r="D63" s="102">
        <v>10.774513636363634</v>
      </c>
      <c r="E63" s="102">
        <v>14.118018907563027</v>
      </c>
      <c r="F63" s="102">
        <v>18.595546927021697</v>
      </c>
      <c r="G63" s="102">
        <v>19.971329770491799</v>
      </c>
      <c r="H63" s="103">
        <v>22.369333896000004</v>
      </c>
      <c r="I63" s="101">
        <v>2.643673008568646</v>
      </c>
      <c r="J63" s="102">
        <v>9.0936895090909076</v>
      </c>
      <c r="K63" s="102">
        <v>11.915607957983195</v>
      </c>
      <c r="L63" s="102">
        <v>15.694641606406313</v>
      </c>
      <c r="M63" s="102">
        <v>16.855802326295077</v>
      </c>
      <c r="N63" s="103">
        <v>18.879717808224004</v>
      </c>
      <c r="O63" s="101">
        <v>2.0877906644686375</v>
      </c>
      <c r="P63" s="102">
        <v>7.4344144090909072</v>
      </c>
      <c r="Q63" s="102">
        <v>9.7414330462184875</v>
      </c>
      <c r="R63" s="102">
        <v>12.830927379644971</v>
      </c>
      <c r="S63" s="102">
        <v>13.78021754163934</v>
      </c>
      <c r="T63" s="103">
        <v>15.434840388240001</v>
      </c>
      <c r="U63" s="117">
        <v>324</v>
      </c>
      <c r="V63" s="125">
        <v>357971.61460262776</v>
      </c>
      <c r="W63" s="125">
        <v>363758.08639262774</v>
      </c>
      <c r="X63" s="125">
        <v>400512.05419262772</v>
      </c>
      <c r="Y63" s="125">
        <v>377176.32215762779</v>
      </c>
      <c r="Z63" s="125">
        <v>435549.8243226278</v>
      </c>
    </row>
    <row r="64" spans="1:26" ht="13" x14ac:dyDescent="0.3">
      <c r="A64" s="81" t="s">
        <v>66</v>
      </c>
      <c r="B64" s="97" t="s">
        <v>281</v>
      </c>
      <c r="C64" s="98">
        <v>3.2947425427177404</v>
      </c>
      <c r="D64" s="99">
        <v>10.810738636363634</v>
      </c>
      <c r="E64" s="99">
        <v>14.154243907563027</v>
      </c>
      <c r="F64" s="99">
        <v>18.633220927021696</v>
      </c>
      <c r="G64" s="99">
        <v>20.009003770491798</v>
      </c>
      <c r="H64" s="100">
        <v>22.409494380000002</v>
      </c>
      <c r="I64" s="98">
        <v>2.6950993999431114</v>
      </c>
      <c r="J64" s="99">
        <v>9.1242634090909078</v>
      </c>
      <c r="K64" s="99">
        <v>11.946181857983195</v>
      </c>
      <c r="L64" s="99">
        <v>15.72643846240631</v>
      </c>
      <c r="M64" s="99">
        <v>16.887599182295077</v>
      </c>
      <c r="N64" s="100">
        <v>18.913613256720001</v>
      </c>
      <c r="O64" s="98">
        <v>2.1284036825956605</v>
      </c>
      <c r="P64" s="99">
        <v>7.4594096590909071</v>
      </c>
      <c r="Q64" s="99">
        <v>9.7664282962184874</v>
      </c>
      <c r="R64" s="99">
        <v>12.85692243964497</v>
      </c>
      <c r="S64" s="99">
        <v>13.80621260163934</v>
      </c>
      <c r="T64" s="100">
        <v>15.462551122200001</v>
      </c>
      <c r="U64" s="116">
        <v>324</v>
      </c>
      <c r="V64" s="125">
        <v>362861.5437112035</v>
      </c>
      <c r="W64" s="125">
        <v>368747.78225620347</v>
      </c>
      <c r="X64" s="125">
        <v>406135.43915620353</v>
      </c>
      <c r="Y64" s="125">
        <v>382397.36691370344</v>
      </c>
      <c r="Z64" s="125">
        <v>441777.3087712035</v>
      </c>
    </row>
    <row r="65" spans="1:26" ht="13.5" thickBot="1" x14ac:dyDescent="0.35">
      <c r="A65" s="85" t="s">
        <v>67</v>
      </c>
      <c r="B65" s="109" t="s">
        <v>282</v>
      </c>
      <c r="C65" s="110">
        <v>3.357610991830779</v>
      </c>
      <c r="D65" s="111">
        <v>10.846963636363634</v>
      </c>
      <c r="E65" s="111">
        <v>14.190468907563027</v>
      </c>
      <c r="F65" s="111">
        <v>18.670894927021696</v>
      </c>
      <c r="G65" s="111">
        <v>20.046677770491797</v>
      </c>
      <c r="H65" s="112">
        <v>22.449654864000003</v>
      </c>
      <c r="I65" s="110">
        <v>2.7465257913175769</v>
      </c>
      <c r="J65" s="111">
        <v>9.1548373090909063</v>
      </c>
      <c r="K65" s="111">
        <v>11.976755757983193</v>
      </c>
      <c r="L65" s="111">
        <v>15.75823531840631</v>
      </c>
      <c r="M65" s="111">
        <v>16.919396038295076</v>
      </c>
      <c r="N65" s="112">
        <v>18.947508705216002</v>
      </c>
      <c r="O65" s="110">
        <v>2.1690167007226835</v>
      </c>
      <c r="P65" s="111">
        <v>7.4844049090909071</v>
      </c>
      <c r="Q65" s="111">
        <v>9.7914235462184873</v>
      </c>
      <c r="R65" s="111">
        <v>12.882917499644968</v>
      </c>
      <c r="S65" s="111">
        <v>13.832207661639339</v>
      </c>
      <c r="T65" s="112">
        <v>15.49026185616</v>
      </c>
      <c r="U65" s="119">
        <v>324</v>
      </c>
      <c r="V65" s="125">
        <v>367751.47281977959</v>
      </c>
      <c r="W65" s="125">
        <v>373737.47811977955</v>
      </c>
      <c r="X65" s="125">
        <v>411758.82411977951</v>
      </c>
      <c r="Y65" s="125">
        <v>387618.41166977951</v>
      </c>
      <c r="Z65" s="125">
        <v>448004.7932197795</v>
      </c>
    </row>
    <row r="67" spans="1:26" ht="13" x14ac:dyDescent="0.3">
      <c r="A67" s="88" t="s">
        <v>400</v>
      </c>
      <c r="B67" s="88"/>
      <c r="C67" s="88"/>
      <c r="D67" s="88"/>
      <c r="E67" s="88"/>
      <c r="F67" s="88"/>
      <c r="G67" s="88"/>
      <c r="H67" s="88"/>
    </row>
    <row r="68" spans="1:26" ht="13" x14ac:dyDescent="0.3">
      <c r="A68" s="88" t="s">
        <v>399</v>
      </c>
      <c r="B68" s="88"/>
      <c r="C68" s="88"/>
      <c r="D68" s="88"/>
      <c r="E68" s="88"/>
      <c r="F68" s="88"/>
      <c r="G68" s="88"/>
      <c r="H68" s="88"/>
    </row>
    <row r="69" spans="1:26" ht="13" x14ac:dyDescent="0.3">
      <c r="A69" s="88" t="s">
        <v>371</v>
      </c>
      <c r="B69" s="4"/>
      <c r="C69" s="4"/>
      <c r="D69" s="4"/>
      <c r="E69" s="4"/>
      <c r="F69" s="4"/>
      <c r="G69" s="4"/>
      <c r="H69" s="4"/>
    </row>
  </sheetData>
  <mergeCells count="10">
    <mergeCell ref="V9:W9"/>
    <mergeCell ref="Y9:Z9"/>
    <mergeCell ref="A8:A10"/>
    <mergeCell ref="B8:B10"/>
    <mergeCell ref="C8:T8"/>
    <mergeCell ref="U8:U10"/>
    <mergeCell ref="V8:Z8"/>
    <mergeCell ref="C9:H9"/>
    <mergeCell ref="I9:N9"/>
    <mergeCell ref="O9:T9"/>
  </mergeCells>
  <conditionalFormatting sqref="V11:Z65">
    <cfRule type="expression" dxfId="1" priority="26" stopIfTrue="1">
      <formula>MOD(ROW(B2),2)=0</formula>
    </cfRule>
  </conditionalFormatting>
  <hyperlinks>
    <hyperlink ref="Z4" r:id="rId1" xr:uid="{00000000-0004-0000-0700-000000000000}"/>
    <hyperlink ref="Z5" r:id="rId2" xr:uid="{00000000-0004-0000-0700-000001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1"/>
  </sheetPr>
  <dimension ref="A1:Z69"/>
  <sheetViews>
    <sheetView tabSelected="1" zoomScale="85" zoomScaleNormal="85" workbookViewId="0">
      <selection activeCell="V1" sqref="V1:V1048576"/>
    </sheetView>
  </sheetViews>
  <sheetFormatPr defaultColWidth="9.1796875" defaultRowHeight="10" x14ac:dyDescent="0.2"/>
  <cols>
    <col min="1" max="1" width="8.81640625" style="17" customWidth="1"/>
    <col min="2" max="2" width="13.1796875" style="39" customWidth="1"/>
    <col min="3" max="7" width="6.1796875" style="86" customWidth="1"/>
    <col min="8" max="8" width="6.81640625" style="86" customWidth="1"/>
    <col min="9" max="9" width="6" style="86" customWidth="1"/>
    <col min="10" max="13" width="6.1796875" style="86" customWidth="1"/>
    <col min="14" max="14" width="7" style="86" customWidth="1"/>
    <col min="15" max="16" width="6" style="86" customWidth="1"/>
    <col min="17" max="18" width="6.1796875" style="86" customWidth="1"/>
    <col min="19" max="19" width="8.453125" style="86" customWidth="1"/>
    <col min="20" max="20" width="6.81640625" style="86" customWidth="1"/>
    <col min="21" max="21" width="6.1796875" style="87" customWidth="1"/>
    <col min="22" max="22" width="14.1796875" style="22" customWidth="1"/>
    <col min="23" max="23" width="16.1796875" style="22" customWidth="1"/>
    <col min="24" max="24" width="18" style="22" customWidth="1"/>
    <col min="25" max="26" width="11.81640625" style="22" customWidth="1"/>
    <col min="27" max="16384" width="9.1796875" style="22"/>
  </cols>
  <sheetData>
    <row r="1" spans="1:26" s="71" customFormat="1" ht="27" customHeight="1" x14ac:dyDescent="0.35">
      <c r="A1" s="113" t="s">
        <v>394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s="1" customFormat="1" ht="22.5" customHeight="1" x14ac:dyDescent="0.25">
      <c r="A2" s="44" t="s">
        <v>341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s="1" customFormat="1" ht="20.25" customHeight="1" x14ac:dyDescent="0.25">
      <c r="A3" s="44" t="s">
        <v>357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s="1" customFormat="1" ht="19.5" customHeight="1" x14ac:dyDescent="0.25">
      <c r="A4" s="44" t="s">
        <v>342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72"/>
      <c r="Z4" s="73" t="s">
        <v>358</v>
      </c>
    </row>
    <row r="5" spans="1:26" s="1" customFormat="1" ht="21" customHeight="1" x14ac:dyDescent="0.35">
      <c r="A5" s="74" t="s">
        <v>343</v>
      </c>
      <c r="B5" s="75"/>
      <c r="C5" s="75"/>
      <c r="D5" s="75"/>
      <c r="E5" s="75"/>
      <c r="F5" s="75"/>
      <c r="G5" s="75"/>
      <c r="H5" s="75"/>
      <c r="I5" s="75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73"/>
      <c r="Z5" s="76" t="s">
        <v>359</v>
      </c>
    </row>
    <row r="6" spans="1:26" ht="10.5" x14ac:dyDescent="0.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1:26" s="53" customFormat="1" ht="17.25" customHeight="1" thickBot="1" x14ac:dyDescent="0.4">
      <c r="A7" s="78" t="s">
        <v>380</v>
      </c>
      <c r="B7" s="52"/>
      <c r="W7" s="79"/>
      <c r="X7" s="79"/>
      <c r="Y7" s="79"/>
      <c r="Z7" s="79"/>
    </row>
    <row r="8" spans="1:26" ht="27.75" customHeight="1" thickBot="1" x14ac:dyDescent="0.25">
      <c r="A8" s="308" t="s">
        <v>372</v>
      </c>
      <c r="B8" s="311" t="s">
        <v>361</v>
      </c>
      <c r="C8" s="308" t="s">
        <v>362</v>
      </c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5"/>
      <c r="U8" s="325" t="s">
        <v>363</v>
      </c>
      <c r="V8" s="319" t="s">
        <v>364</v>
      </c>
      <c r="W8" s="319"/>
      <c r="X8" s="319"/>
      <c r="Y8" s="319" t="s">
        <v>365</v>
      </c>
      <c r="Z8" s="311"/>
    </row>
    <row r="9" spans="1:26" ht="52.4" customHeight="1" x14ac:dyDescent="0.2">
      <c r="A9" s="323"/>
      <c r="B9" s="324"/>
      <c r="C9" s="320" t="s">
        <v>395</v>
      </c>
      <c r="D9" s="321"/>
      <c r="E9" s="321"/>
      <c r="F9" s="321"/>
      <c r="G9" s="321"/>
      <c r="H9" s="322"/>
      <c r="I9" s="320" t="s">
        <v>396</v>
      </c>
      <c r="J9" s="321"/>
      <c r="K9" s="321"/>
      <c r="L9" s="321"/>
      <c r="M9" s="321"/>
      <c r="N9" s="322"/>
      <c r="O9" s="320" t="s">
        <v>397</v>
      </c>
      <c r="P9" s="321"/>
      <c r="Q9" s="321"/>
      <c r="R9" s="321"/>
      <c r="S9" s="321"/>
      <c r="T9" s="322"/>
      <c r="U9" s="326" t="s">
        <v>252</v>
      </c>
      <c r="V9" s="304" t="s">
        <v>406</v>
      </c>
      <c r="W9" s="305"/>
      <c r="X9" s="120" t="s">
        <v>407</v>
      </c>
      <c r="Y9" s="306" t="s">
        <v>408</v>
      </c>
      <c r="Z9" s="307"/>
    </row>
    <row r="10" spans="1:26" ht="57.75" customHeight="1" thickBot="1" x14ac:dyDescent="0.25">
      <c r="A10" s="310"/>
      <c r="B10" s="313"/>
      <c r="C10" s="89">
        <v>0</v>
      </c>
      <c r="D10" s="90" t="s">
        <v>344</v>
      </c>
      <c r="E10" s="91" t="s">
        <v>345</v>
      </c>
      <c r="F10" s="91" t="s">
        <v>346</v>
      </c>
      <c r="G10" s="91" t="s">
        <v>347</v>
      </c>
      <c r="H10" s="92" t="s">
        <v>348</v>
      </c>
      <c r="I10" s="89">
        <v>0</v>
      </c>
      <c r="J10" s="90" t="s">
        <v>344</v>
      </c>
      <c r="K10" s="91" t="s">
        <v>345</v>
      </c>
      <c r="L10" s="91" t="s">
        <v>346</v>
      </c>
      <c r="M10" s="91" t="s">
        <v>347</v>
      </c>
      <c r="N10" s="92" t="s">
        <v>348</v>
      </c>
      <c r="O10" s="89">
        <v>0</v>
      </c>
      <c r="P10" s="90" t="s">
        <v>344</v>
      </c>
      <c r="Q10" s="91" t="s">
        <v>345</v>
      </c>
      <c r="R10" s="91" t="s">
        <v>346</v>
      </c>
      <c r="S10" s="91" t="s">
        <v>347</v>
      </c>
      <c r="T10" s="92" t="s">
        <v>348</v>
      </c>
      <c r="U10" s="318" t="s">
        <v>366</v>
      </c>
      <c r="V10" s="122" t="s">
        <v>367</v>
      </c>
      <c r="W10" s="123" t="s">
        <v>368</v>
      </c>
      <c r="X10" s="121" t="s">
        <v>409</v>
      </c>
      <c r="Y10" s="124" t="s">
        <v>369</v>
      </c>
      <c r="Z10" s="123" t="s">
        <v>370</v>
      </c>
    </row>
    <row r="11" spans="1:26" ht="13" x14ac:dyDescent="0.3">
      <c r="A11" s="80" t="s">
        <v>96</v>
      </c>
      <c r="B11" s="93">
        <v>600</v>
      </c>
      <c r="C11" s="94">
        <v>0.25436194505228349</v>
      </c>
      <c r="D11" s="95">
        <v>1.0143156755525178</v>
      </c>
      <c r="E11" s="95">
        <v>1.385878195488722</v>
      </c>
      <c r="F11" s="95">
        <v>1.9647263759991698</v>
      </c>
      <c r="G11" s="95">
        <v>2.0970061604831751</v>
      </c>
      <c r="H11" s="96">
        <v>2.383729683095094</v>
      </c>
      <c r="I11" s="94">
        <v>0.20883115688792472</v>
      </c>
      <c r="J11" s="95">
        <v>0.85608243016632501</v>
      </c>
      <c r="K11" s="95">
        <v>1.1696811969924814</v>
      </c>
      <c r="L11" s="95">
        <v>1.6582290613432993</v>
      </c>
      <c r="M11" s="95">
        <v>1.7698731994477996</v>
      </c>
      <c r="N11" s="96">
        <v>2.0118678525322591</v>
      </c>
      <c r="O11" s="94">
        <v>0.16558962622903656</v>
      </c>
      <c r="P11" s="95">
        <v>0.69987781613123723</v>
      </c>
      <c r="Q11" s="95">
        <v>0.95625595488721815</v>
      </c>
      <c r="R11" s="95">
        <v>1.355661199439427</v>
      </c>
      <c r="S11" s="95">
        <v>1.4469342507333907</v>
      </c>
      <c r="T11" s="96">
        <v>1.6447734813356147</v>
      </c>
      <c r="U11" s="115">
        <v>32</v>
      </c>
      <c r="V11" s="125">
        <v>45329.559767255356</v>
      </c>
      <c r="W11" s="125">
        <v>45928.160297255345</v>
      </c>
      <c r="X11" s="125">
        <v>49730.294897255349</v>
      </c>
      <c r="Y11" s="125">
        <v>47316.253652255356</v>
      </c>
      <c r="Z11" s="125">
        <v>53354.89180725535</v>
      </c>
    </row>
    <row r="12" spans="1:26" ht="13" x14ac:dyDescent="0.3">
      <c r="A12" s="81" t="s">
        <v>97</v>
      </c>
      <c r="B12" s="97">
        <v>700</v>
      </c>
      <c r="C12" s="98">
        <v>0.33449981382908878</v>
      </c>
      <c r="D12" s="99">
        <v>1.0638156755525177</v>
      </c>
      <c r="E12" s="99">
        <v>1.4353781954887219</v>
      </c>
      <c r="F12" s="99">
        <v>2.0162063759991695</v>
      </c>
      <c r="G12" s="99">
        <v>2.1484861604831749</v>
      </c>
      <c r="H12" s="100">
        <v>2.4357046830950941</v>
      </c>
      <c r="I12" s="98">
        <v>0.27462434715368189</v>
      </c>
      <c r="J12" s="99">
        <v>0.89786043016632489</v>
      </c>
      <c r="K12" s="99">
        <v>1.2114591969924813</v>
      </c>
      <c r="L12" s="99">
        <v>1.7016781813432991</v>
      </c>
      <c r="M12" s="99">
        <v>1.8133223194477994</v>
      </c>
      <c r="N12" s="100">
        <v>2.0557347525322593</v>
      </c>
      <c r="O12" s="98">
        <v>0.2177593788027368</v>
      </c>
      <c r="P12" s="99">
        <v>0.73403281613123716</v>
      </c>
      <c r="Q12" s="99">
        <v>0.99041095488721809</v>
      </c>
      <c r="R12" s="99">
        <v>1.3911823994394268</v>
      </c>
      <c r="S12" s="99">
        <v>1.4824554507333905</v>
      </c>
      <c r="T12" s="100">
        <v>1.6806362313356149</v>
      </c>
      <c r="U12" s="116">
        <v>32</v>
      </c>
      <c r="V12" s="125">
        <v>50245.53579509072</v>
      </c>
      <c r="W12" s="125">
        <v>50943.903080090728</v>
      </c>
      <c r="X12" s="125">
        <v>55379.726780090728</v>
      </c>
      <c r="Y12" s="125">
        <v>52563.34532759073</v>
      </c>
      <c r="Z12" s="125">
        <v>59608.42317509072</v>
      </c>
    </row>
    <row r="13" spans="1:26" ht="13" x14ac:dyDescent="0.3">
      <c r="A13" s="82" t="s">
        <v>98</v>
      </c>
      <c r="B13" s="93">
        <v>800</v>
      </c>
      <c r="C13" s="101">
        <v>0.40992369032490561</v>
      </c>
      <c r="D13" s="102">
        <v>1.1133156755525178</v>
      </c>
      <c r="E13" s="102">
        <v>1.484878195488722</v>
      </c>
      <c r="F13" s="102">
        <v>2.0676863759991697</v>
      </c>
      <c r="G13" s="102">
        <v>2.1999661604831751</v>
      </c>
      <c r="H13" s="103">
        <v>2.4876796830950942</v>
      </c>
      <c r="I13" s="101">
        <v>0.33654734975674749</v>
      </c>
      <c r="J13" s="102">
        <v>0.93963843016632498</v>
      </c>
      <c r="K13" s="102">
        <v>1.2532371969924814</v>
      </c>
      <c r="L13" s="102">
        <v>1.7451273013432991</v>
      </c>
      <c r="M13" s="102">
        <v>1.8567714394477997</v>
      </c>
      <c r="N13" s="103">
        <v>2.0996016525322596</v>
      </c>
      <c r="O13" s="101">
        <v>0.26686032240151358</v>
      </c>
      <c r="P13" s="102">
        <v>0.76818781613123721</v>
      </c>
      <c r="Q13" s="102">
        <v>1.0245659548872181</v>
      </c>
      <c r="R13" s="102">
        <v>1.426703599439427</v>
      </c>
      <c r="S13" s="102">
        <v>1.5179766507333907</v>
      </c>
      <c r="T13" s="103">
        <v>1.7164989813356148</v>
      </c>
      <c r="U13" s="117">
        <v>32</v>
      </c>
      <c r="V13" s="125">
        <v>55199.203670469622</v>
      </c>
      <c r="W13" s="125">
        <v>55997.337710469619</v>
      </c>
      <c r="X13" s="125">
        <v>61066.850510469616</v>
      </c>
      <c r="Y13" s="125">
        <v>57848.12885046962</v>
      </c>
      <c r="Z13" s="125">
        <v>65899.646390469628</v>
      </c>
    </row>
    <row r="14" spans="1:26" ht="13" x14ac:dyDescent="0.3">
      <c r="A14" s="81" t="s">
        <v>99</v>
      </c>
      <c r="B14" s="97">
        <v>900</v>
      </c>
      <c r="C14" s="98">
        <v>0.4900615591017109</v>
      </c>
      <c r="D14" s="99">
        <v>1.3954085213032579</v>
      </c>
      <c r="E14" s="99">
        <v>1.8762541353383462</v>
      </c>
      <c r="F14" s="99">
        <v>2.6286623689401023</v>
      </c>
      <c r="G14" s="99">
        <v>2.7998479723899914</v>
      </c>
      <c r="H14" s="100">
        <v>3.1717295898877684</v>
      </c>
      <c r="I14" s="98">
        <v>0.40234054002250463</v>
      </c>
      <c r="J14" s="99">
        <v>1.1777247919799496</v>
      </c>
      <c r="K14" s="99">
        <v>1.5835584902255642</v>
      </c>
      <c r="L14" s="99">
        <v>2.2185910393854464</v>
      </c>
      <c r="M14" s="99">
        <v>2.3630716886971528</v>
      </c>
      <c r="N14" s="100">
        <v>2.6769397738652763</v>
      </c>
      <c r="O14" s="98">
        <v>0.3190300749752138</v>
      </c>
      <c r="P14" s="99">
        <v>0.96283187969924788</v>
      </c>
      <c r="Q14" s="99">
        <v>1.2946153533834588</v>
      </c>
      <c r="R14" s="99">
        <v>1.8137770345686703</v>
      </c>
      <c r="S14" s="99">
        <v>1.9318951009490939</v>
      </c>
      <c r="T14" s="100">
        <v>2.1884934170225598</v>
      </c>
      <c r="U14" s="116">
        <v>36</v>
      </c>
      <c r="V14" s="125">
        <v>70557.105354533807</v>
      </c>
      <c r="W14" s="125">
        <v>71455.006149533801</v>
      </c>
      <c r="X14" s="125">
        <v>77158.208049533787</v>
      </c>
      <c r="Y14" s="125">
        <v>73537.146182033786</v>
      </c>
      <c r="Z14" s="125">
        <v>82595.103414533791</v>
      </c>
    </row>
    <row r="15" spans="1:26" ht="13" x14ac:dyDescent="0.3">
      <c r="A15" s="82" t="s">
        <v>100</v>
      </c>
      <c r="B15" s="93">
        <v>1000</v>
      </c>
      <c r="C15" s="101">
        <v>0.57019942787851619</v>
      </c>
      <c r="D15" s="102">
        <v>1.4471585213032578</v>
      </c>
      <c r="E15" s="102">
        <v>1.9280041353383461</v>
      </c>
      <c r="F15" s="102">
        <v>2.6824823689401023</v>
      </c>
      <c r="G15" s="102">
        <v>2.8536679723899914</v>
      </c>
      <c r="H15" s="103">
        <v>3.2260670898877684</v>
      </c>
      <c r="I15" s="101">
        <v>0.46813373028826177</v>
      </c>
      <c r="J15" s="102">
        <v>1.2214017919799496</v>
      </c>
      <c r="K15" s="102">
        <v>1.6272354902255641</v>
      </c>
      <c r="L15" s="102">
        <v>2.2640151193854461</v>
      </c>
      <c r="M15" s="102">
        <v>2.4084957686971524</v>
      </c>
      <c r="N15" s="103">
        <v>2.7228006238652762</v>
      </c>
      <c r="O15" s="101">
        <v>0.37119982754891406</v>
      </c>
      <c r="P15" s="102">
        <v>0.99853937969924789</v>
      </c>
      <c r="Q15" s="102">
        <v>1.3303228533834588</v>
      </c>
      <c r="R15" s="102">
        <v>1.8509128345686705</v>
      </c>
      <c r="S15" s="102">
        <v>1.9690309009490938</v>
      </c>
      <c r="T15" s="103">
        <v>2.2259862920225602</v>
      </c>
      <c r="U15" s="117">
        <v>36</v>
      </c>
      <c r="V15" s="125">
        <v>75217.366713793323</v>
      </c>
      <c r="W15" s="125">
        <v>76215.034263793335</v>
      </c>
      <c r="X15" s="125">
        <v>82551.92526379331</v>
      </c>
      <c r="Y15" s="125">
        <v>78528.523188793333</v>
      </c>
      <c r="Z15" s="125">
        <v>88592.920113793341</v>
      </c>
    </row>
    <row r="16" spans="1:26" ht="13" x14ac:dyDescent="0.3">
      <c r="A16" s="81" t="s">
        <v>101</v>
      </c>
      <c r="B16" s="97">
        <v>1100</v>
      </c>
      <c r="C16" s="98">
        <v>0.64562330437433313</v>
      </c>
      <c r="D16" s="99">
        <v>2.3107056277056275</v>
      </c>
      <c r="E16" s="99">
        <v>3.141257142857143</v>
      </c>
      <c r="F16" s="99">
        <v>4.4368895463510851</v>
      </c>
      <c r="G16" s="99">
        <v>4.7325737704918032</v>
      </c>
      <c r="H16" s="100">
        <v>5.3739192916243272</v>
      </c>
      <c r="I16" s="98">
        <v>0.53005673289132749</v>
      </c>
      <c r="J16" s="99">
        <v>1.9502355497835495</v>
      </c>
      <c r="K16" s="99">
        <v>2.6512210285714284</v>
      </c>
      <c r="L16" s="99">
        <v>3.7447347771203159</v>
      </c>
      <c r="M16" s="99">
        <v>3.9942922622950818</v>
      </c>
      <c r="N16" s="100">
        <v>4.5355878821309323</v>
      </c>
      <c r="O16" s="98">
        <v>0.42030077114769088</v>
      </c>
      <c r="P16" s="99">
        <v>1.5943868831168828</v>
      </c>
      <c r="Q16" s="99">
        <v>2.1674674285714284</v>
      </c>
      <c r="R16" s="99">
        <v>3.0614537869822485</v>
      </c>
      <c r="S16" s="99">
        <v>3.265475901639344</v>
      </c>
      <c r="T16" s="100">
        <v>3.7080043112207854</v>
      </c>
      <c r="U16" s="116">
        <v>54</v>
      </c>
      <c r="V16" s="125">
        <v>83424.037691667181</v>
      </c>
      <c r="W16" s="125">
        <v>84521.471996667184</v>
      </c>
      <c r="X16" s="125">
        <v>91492.052096667176</v>
      </c>
      <c r="Y16" s="125">
        <v>87066.30981416718</v>
      </c>
      <c r="Z16" s="125">
        <v>98137.146431667192</v>
      </c>
    </row>
    <row r="17" spans="1:26" ht="13" x14ac:dyDescent="0.3">
      <c r="A17" s="82" t="s">
        <v>102</v>
      </c>
      <c r="B17" s="93">
        <v>1200</v>
      </c>
      <c r="C17" s="101">
        <v>0.72576117315113842</v>
      </c>
      <c r="D17" s="102">
        <v>2.3624556277056272</v>
      </c>
      <c r="E17" s="102">
        <v>3.1930071428571427</v>
      </c>
      <c r="F17" s="102">
        <v>4.4907095463510851</v>
      </c>
      <c r="G17" s="102">
        <v>4.7863937704918031</v>
      </c>
      <c r="H17" s="103">
        <v>5.4282567916243272</v>
      </c>
      <c r="I17" s="101">
        <v>0.59584992315708463</v>
      </c>
      <c r="J17" s="102">
        <v>1.9939125497835493</v>
      </c>
      <c r="K17" s="102">
        <v>2.6948980285714286</v>
      </c>
      <c r="L17" s="102">
        <v>3.7901588571203155</v>
      </c>
      <c r="M17" s="102">
        <v>4.0397163422950815</v>
      </c>
      <c r="N17" s="103">
        <v>4.5814487321309318</v>
      </c>
      <c r="O17" s="101">
        <v>0.47247052372139114</v>
      </c>
      <c r="P17" s="102">
        <v>1.6300943831168826</v>
      </c>
      <c r="Q17" s="102">
        <v>2.2031749285714284</v>
      </c>
      <c r="R17" s="102">
        <v>3.0985895869822486</v>
      </c>
      <c r="S17" s="102">
        <v>3.3026117016393437</v>
      </c>
      <c r="T17" s="103">
        <v>3.7454971862207853</v>
      </c>
      <c r="U17" s="117">
        <v>54</v>
      </c>
      <c r="V17" s="125">
        <v>87248.322915589379</v>
      </c>
      <c r="W17" s="125">
        <v>88445.523975589356</v>
      </c>
      <c r="X17" s="125">
        <v>96049.793175589351</v>
      </c>
      <c r="Y17" s="125">
        <v>91221.71068558938</v>
      </c>
      <c r="Z17" s="125">
        <v>103298.98699558938</v>
      </c>
    </row>
    <row r="18" spans="1:26" ht="13" x14ac:dyDescent="0.3">
      <c r="A18" s="81" t="s">
        <v>103</v>
      </c>
      <c r="B18" s="97">
        <v>1300</v>
      </c>
      <c r="C18" s="98">
        <v>0.8058990419279437</v>
      </c>
      <c r="D18" s="99">
        <v>2.4727241968557756</v>
      </c>
      <c r="E18" s="99">
        <v>3.3251323308270679</v>
      </c>
      <c r="F18" s="99">
        <v>4.6589087449392723</v>
      </c>
      <c r="G18" s="99">
        <v>4.9623741328731663</v>
      </c>
      <c r="H18" s="100">
        <v>5.6216092729828624</v>
      </c>
      <c r="I18" s="98">
        <v>0.66164311342284177</v>
      </c>
      <c r="J18" s="99">
        <v>2.0869792221462746</v>
      </c>
      <c r="K18" s="99">
        <v>2.8064116872180453</v>
      </c>
      <c r="L18" s="99">
        <v>3.9321189807287458</v>
      </c>
      <c r="M18" s="99">
        <v>4.188243768144952</v>
      </c>
      <c r="N18" s="100">
        <v>4.7446382263975355</v>
      </c>
      <c r="O18" s="98">
        <v>0.52464027629509136</v>
      </c>
      <c r="P18" s="99">
        <v>1.7061796958304851</v>
      </c>
      <c r="Q18" s="99">
        <v>2.2943413082706767</v>
      </c>
      <c r="R18" s="99">
        <v>3.2146470340080975</v>
      </c>
      <c r="S18" s="99">
        <v>3.4240381516824847</v>
      </c>
      <c r="T18" s="100">
        <v>3.8789103983581747</v>
      </c>
      <c r="U18" s="116">
        <v>68</v>
      </c>
      <c r="V18" s="125">
        <v>102063.12714102588</v>
      </c>
      <c r="W18" s="125">
        <v>103360.09495602589</v>
      </c>
      <c r="X18" s="125">
        <v>111598.05325602589</v>
      </c>
      <c r="Y18" s="125">
        <v>106367.63055852587</v>
      </c>
      <c r="Z18" s="125">
        <v>119451.34656102589</v>
      </c>
    </row>
    <row r="19" spans="1:26" ht="13" x14ac:dyDescent="0.3">
      <c r="A19" s="82" t="s">
        <v>104</v>
      </c>
      <c r="B19" s="93">
        <v>1400</v>
      </c>
      <c r="C19" s="101">
        <v>0.88132291842376065</v>
      </c>
      <c r="D19" s="102">
        <v>2.5199741968557756</v>
      </c>
      <c r="E19" s="102">
        <v>3.372382330827068</v>
      </c>
      <c r="F19" s="102">
        <v>4.7080487449392718</v>
      </c>
      <c r="G19" s="102">
        <v>5.0115141328731658</v>
      </c>
      <c r="H19" s="103">
        <v>5.6712217729828627</v>
      </c>
      <c r="I19" s="101">
        <v>0.72356611602590748</v>
      </c>
      <c r="J19" s="102">
        <v>2.1268582221462746</v>
      </c>
      <c r="K19" s="102">
        <v>2.8462906872180453</v>
      </c>
      <c r="L19" s="102">
        <v>3.9735931407287453</v>
      </c>
      <c r="M19" s="102">
        <v>4.229717928144952</v>
      </c>
      <c r="N19" s="103">
        <v>4.7865111763975356</v>
      </c>
      <c r="O19" s="101">
        <v>0.57374121989386817</v>
      </c>
      <c r="P19" s="102">
        <v>1.738782195830485</v>
      </c>
      <c r="Q19" s="102">
        <v>2.3269438082706766</v>
      </c>
      <c r="R19" s="102">
        <v>3.2485536340080974</v>
      </c>
      <c r="S19" s="102">
        <v>3.4579447516824842</v>
      </c>
      <c r="T19" s="103">
        <v>3.9131430233581748</v>
      </c>
      <c r="U19" s="117">
        <v>68</v>
      </c>
      <c r="V19" s="125">
        <v>107361.36068377046</v>
      </c>
      <c r="W19" s="125">
        <v>108758.09525377047</v>
      </c>
      <c r="X19" s="125">
        <v>117629.74265377047</v>
      </c>
      <c r="Y19" s="125">
        <v>111996.97974877048</v>
      </c>
      <c r="Z19" s="125">
        <v>126087.13544377047</v>
      </c>
    </row>
    <row r="20" spans="1:26" ht="13" x14ac:dyDescent="0.3">
      <c r="A20" s="81" t="s">
        <v>105</v>
      </c>
      <c r="B20" s="97">
        <v>1500</v>
      </c>
      <c r="C20" s="98">
        <v>0.96146078720056583</v>
      </c>
      <c r="D20" s="99">
        <v>3.3880213032581441</v>
      </c>
      <c r="E20" s="99">
        <v>4.5901353383458661</v>
      </c>
      <c r="F20" s="99">
        <v>6.4671359223502547</v>
      </c>
      <c r="G20" s="99">
        <v>6.895099930974979</v>
      </c>
      <c r="H20" s="100">
        <v>7.8237989747194199</v>
      </c>
      <c r="I20" s="98">
        <v>0.78935930629166451</v>
      </c>
      <c r="J20" s="99">
        <v>2.8594899799498736</v>
      </c>
      <c r="K20" s="99">
        <v>3.8740742255639109</v>
      </c>
      <c r="L20" s="99">
        <v>5.4582627184636152</v>
      </c>
      <c r="M20" s="99">
        <v>5.819464341742882</v>
      </c>
      <c r="N20" s="100">
        <v>6.6032863346631903</v>
      </c>
      <c r="O20" s="98">
        <v>0.62591097246756833</v>
      </c>
      <c r="P20" s="99">
        <v>2.3377346992481192</v>
      </c>
      <c r="Q20" s="99">
        <v>3.1671933834586472</v>
      </c>
      <c r="R20" s="99">
        <v>4.4623237864216758</v>
      </c>
      <c r="S20" s="99">
        <v>4.7576189523727352</v>
      </c>
      <c r="T20" s="100">
        <v>5.3984212925563995</v>
      </c>
      <c r="U20" s="116">
        <v>86</v>
      </c>
      <c r="V20" s="125">
        <v>116280.99160466503</v>
      </c>
      <c r="W20" s="125">
        <v>117777.49292966504</v>
      </c>
      <c r="X20" s="125">
        <v>127282.82942966501</v>
      </c>
      <c r="Y20" s="125">
        <v>121247.72631716504</v>
      </c>
      <c r="Z20" s="125">
        <v>136344.32170466502</v>
      </c>
    </row>
    <row r="21" spans="1:26" ht="13" x14ac:dyDescent="0.3">
      <c r="A21" s="82" t="s">
        <v>106</v>
      </c>
      <c r="B21" s="93">
        <v>1600</v>
      </c>
      <c r="C21" s="101">
        <v>1.0415986559773713</v>
      </c>
      <c r="D21" s="102">
        <v>3.4375213032581442</v>
      </c>
      <c r="E21" s="102">
        <v>4.6396353383458662</v>
      </c>
      <c r="F21" s="102">
        <v>6.5186159223502544</v>
      </c>
      <c r="G21" s="102">
        <v>6.9465799309749787</v>
      </c>
      <c r="H21" s="103">
        <v>7.8757739747194195</v>
      </c>
      <c r="I21" s="101">
        <v>0.85515249655742187</v>
      </c>
      <c r="J21" s="102">
        <v>2.9012679799498735</v>
      </c>
      <c r="K21" s="102">
        <v>3.9158522255639108</v>
      </c>
      <c r="L21" s="102">
        <v>5.5017118384636143</v>
      </c>
      <c r="M21" s="102">
        <v>5.862913461742882</v>
      </c>
      <c r="N21" s="103">
        <v>6.6471532346631896</v>
      </c>
      <c r="O21" s="101">
        <v>0.67808072504126882</v>
      </c>
      <c r="P21" s="102">
        <v>2.3718896992481193</v>
      </c>
      <c r="Q21" s="102">
        <v>3.2013483834586474</v>
      </c>
      <c r="R21" s="102">
        <v>4.4978449864216756</v>
      </c>
      <c r="S21" s="102">
        <v>4.7931401523727351</v>
      </c>
      <c r="T21" s="103">
        <v>5.4342840425563992</v>
      </c>
      <c r="U21" s="117">
        <v>86</v>
      </c>
      <c r="V21" s="125">
        <v>119164.83921066651</v>
      </c>
      <c r="W21" s="125">
        <v>120761.10729066652</v>
      </c>
      <c r="X21" s="125">
        <v>130900.13289066654</v>
      </c>
      <c r="Y21" s="125">
        <v>124462.68957066652</v>
      </c>
      <c r="Z21" s="125">
        <v>140565.72465066653</v>
      </c>
    </row>
    <row r="22" spans="1:26" ht="13" x14ac:dyDescent="0.3">
      <c r="A22" s="81" t="s">
        <v>107</v>
      </c>
      <c r="B22" s="97">
        <v>1700</v>
      </c>
      <c r="C22" s="98">
        <v>1.1170225324731882</v>
      </c>
      <c r="D22" s="99">
        <v>3.7196141490088852</v>
      </c>
      <c r="E22" s="99">
        <v>5.0310112781954883</v>
      </c>
      <c r="F22" s="99">
        <v>7.0795919152911875</v>
      </c>
      <c r="G22" s="99">
        <v>7.5464617428817951</v>
      </c>
      <c r="H22" s="100">
        <v>8.5598238815120968</v>
      </c>
      <c r="I22" s="98">
        <v>0.91707549916048747</v>
      </c>
      <c r="J22" s="99">
        <v>3.1393543417634988</v>
      </c>
      <c r="K22" s="99">
        <v>4.2461735187969918</v>
      </c>
      <c r="L22" s="99">
        <v>5.9751755765057624</v>
      </c>
      <c r="M22" s="99">
        <v>6.3692137109922351</v>
      </c>
      <c r="N22" s="100">
        <v>7.2244913559962098</v>
      </c>
      <c r="O22" s="98">
        <v>0.72718166864004552</v>
      </c>
      <c r="P22" s="99">
        <v>2.5665337628161304</v>
      </c>
      <c r="Q22" s="99">
        <v>3.4713977819548867</v>
      </c>
      <c r="R22" s="99">
        <v>4.8849184215509194</v>
      </c>
      <c r="S22" s="99">
        <v>5.2070586025884378</v>
      </c>
      <c r="T22" s="100">
        <v>5.9062784782433466</v>
      </c>
      <c r="U22" s="116">
        <v>90</v>
      </c>
      <c r="V22" s="125">
        <v>133324.43736812708</v>
      </c>
      <c r="W22" s="125">
        <v>135020.47220312708</v>
      </c>
      <c r="X22" s="125">
        <v>145793.18690312709</v>
      </c>
      <c r="Y22" s="125">
        <v>138953.40337562709</v>
      </c>
      <c r="Z22" s="125">
        <v>156062.87814812711</v>
      </c>
    </row>
    <row r="23" spans="1:26" ht="13" x14ac:dyDescent="0.3">
      <c r="A23" s="82" t="s">
        <v>108</v>
      </c>
      <c r="B23" s="93">
        <v>1800</v>
      </c>
      <c r="C23" s="101">
        <v>1.1971604012499935</v>
      </c>
      <c r="D23" s="102">
        <v>3.7691141490088853</v>
      </c>
      <c r="E23" s="102">
        <v>5.0805112781954884</v>
      </c>
      <c r="F23" s="102">
        <v>7.1310719152911872</v>
      </c>
      <c r="G23" s="102">
        <v>7.5979417428817948</v>
      </c>
      <c r="H23" s="103">
        <v>8.6117988815120956</v>
      </c>
      <c r="I23" s="101">
        <v>0.98286868942624461</v>
      </c>
      <c r="J23" s="102">
        <v>3.1811323417634991</v>
      </c>
      <c r="K23" s="102">
        <v>4.2879515187969917</v>
      </c>
      <c r="L23" s="102">
        <v>6.0186246965057615</v>
      </c>
      <c r="M23" s="102">
        <v>6.4126628309922342</v>
      </c>
      <c r="N23" s="103">
        <v>7.2683582559962083</v>
      </c>
      <c r="O23" s="101">
        <v>0.77935142121374579</v>
      </c>
      <c r="P23" s="102">
        <v>2.6006887628161306</v>
      </c>
      <c r="Q23" s="102">
        <v>3.5055527819548868</v>
      </c>
      <c r="R23" s="102">
        <v>4.9204396215509192</v>
      </c>
      <c r="S23" s="102">
        <v>5.2425798025884376</v>
      </c>
      <c r="T23" s="103">
        <v>5.9421412282433455</v>
      </c>
      <c r="U23" s="117">
        <v>90</v>
      </c>
      <c r="V23" s="125">
        <v>138872.63221979808</v>
      </c>
      <c r="W23" s="125">
        <v>140668.43380979807</v>
      </c>
      <c r="X23" s="125">
        <v>152074.83760979807</v>
      </c>
      <c r="Y23" s="125">
        <v>144832.71387479806</v>
      </c>
      <c r="Z23" s="125">
        <v>162948.62833979807</v>
      </c>
    </row>
    <row r="24" spans="1:26" ht="13" x14ac:dyDescent="0.3">
      <c r="A24" s="81" t="s">
        <v>109</v>
      </c>
      <c r="B24" s="97">
        <v>1900</v>
      </c>
      <c r="C24" s="98">
        <v>1.2772982700267987</v>
      </c>
      <c r="D24" s="99">
        <v>3.8208641490088855</v>
      </c>
      <c r="E24" s="99">
        <v>5.1322612781954886</v>
      </c>
      <c r="F24" s="99">
        <v>7.1848919152911872</v>
      </c>
      <c r="G24" s="99">
        <v>7.6517617428817948</v>
      </c>
      <c r="H24" s="100">
        <v>8.6661363815120964</v>
      </c>
      <c r="I24" s="98">
        <v>1.0486618796920018</v>
      </c>
      <c r="J24" s="99">
        <v>3.2248093417634993</v>
      </c>
      <c r="K24" s="99">
        <v>4.3316285187969923</v>
      </c>
      <c r="L24" s="99">
        <v>6.0640487765057616</v>
      </c>
      <c r="M24" s="99">
        <v>6.4580869109922343</v>
      </c>
      <c r="N24" s="100">
        <v>7.3142191059962087</v>
      </c>
      <c r="O24" s="98">
        <v>0.83152117378744606</v>
      </c>
      <c r="P24" s="99">
        <v>2.6363962628161306</v>
      </c>
      <c r="Q24" s="99">
        <v>3.5412602819548868</v>
      </c>
      <c r="R24" s="99">
        <v>4.9575754215509189</v>
      </c>
      <c r="S24" s="99">
        <v>5.2797156025884382</v>
      </c>
      <c r="T24" s="100">
        <v>5.9796341032433462</v>
      </c>
      <c r="U24" s="116">
        <v>90</v>
      </c>
      <c r="V24" s="125">
        <v>142524.42493880517</v>
      </c>
      <c r="W24" s="125">
        <v>144419.99328380518</v>
      </c>
      <c r="X24" s="125">
        <v>156460.08618380519</v>
      </c>
      <c r="Y24" s="125">
        <v>148815.62224130519</v>
      </c>
      <c r="Z24" s="125">
        <v>167937.97639880513</v>
      </c>
    </row>
    <row r="25" spans="1:26" ht="13" x14ac:dyDescent="0.3">
      <c r="A25" s="82" t="s">
        <v>110</v>
      </c>
      <c r="B25" s="93">
        <v>2000</v>
      </c>
      <c r="C25" s="101">
        <v>1.3527221465226156</v>
      </c>
      <c r="D25" s="102">
        <v>4.6844112554112547</v>
      </c>
      <c r="E25" s="102">
        <v>6.3455142857142857</v>
      </c>
      <c r="F25" s="102">
        <v>8.9392990927021696</v>
      </c>
      <c r="G25" s="102">
        <v>9.5306675409836057</v>
      </c>
      <c r="H25" s="103">
        <v>10.813988583248655</v>
      </c>
      <c r="I25" s="101">
        <v>1.1105848822950672</v>
      </c>
      <c r="J25" s="102">
        <v>3.953643099567099</v>
      </c>
      <c r="K25" s="102">
        <v>5.3556140571428568</v>
      </c>
      <c r="L25" s="102">
        <v>7.5447684342406305</v>
      </c>
      <c r="M25" s="102">
        <v>8.0438834045901633</v>
      </c>
      <c r="N25" s="103">
        <v>9.1270063642618648</v>
      </c>
      <c r="O25" s="101">
        <v>0.88062211738622276</v>
      </c>
      <c r="P25" s="102">
        <v>3.2322437662337653</v>
      </c>
      <c r="Q25" s="102">
        <v>4.3784048571428569</v>
      </c>
      <c r="R25" s="102">
        <v>6.1681163739644962</v>
      </c>
      <c r="S25" s="102">
        <v>6.5761606032786872</v>
      </c>
      <c r="T25" s="103">
        <v>7.4616521224415715</v>
      </c>
      <c r="U25" s="117">
        <v>108</v>
      </c>
      <c r="V25" s="125">
        <v>149343.5182953339</v>
      </c>
      <c r="W25" s="125">
        <v>151338.85339533389</v>
      </c>
      <c r="X25" s="125">
        <v>164012.63539533387</v>
      </c>
      <c r="Y25" s="125">
        <v>155965.83124533389</v>
      </c>
      <c r="Z25" s="125">
        <v>176094.6250953339</v>
      </c>
    </row>
    <row r="26" spans="1:26" ht="13" x14ac:dyDescent="0.3">
      <c r="A26" s="81" t="s">
        <v>111</v>
      </c>
      <c r="B26" s="97">
        <v>2100</v>
      </c>
      <c r="C26" s="98">
        <v>1.4328600152994209</v>
      </c>
      <c r="D26" s="99">
        <v>4.7361612554112549</v>
      </c>
      <c r="E26" s="99">
        <v>6.3972642857142858</v>
      </c>
      <c r="F26" s="99">
        <v>8.9931190927021696</v>
      </c>
      <c r="G26" s="99">
        <v>9.5844875409836057</v>
      </c>
      <c r="H26" s="100">
        <v>10.868326083248654</v>
      </c>
      <c r="I26" s="98">
        <v>1.1763780725608244</v>
      </c>
      <c r="J26" s="99">
        <v>3.9973200995670988</v>
      </c>
      <c r="K26" s="99">
        <v>5.3992910571428574</v>
      </c>
      <c r="L26" s="99">
        <v>7.5901925142406306</v>
      </c>
      <c r="M26" s="99">
        <v>8.0893074845901634</v>
      </c>
      <c r="N26" s="100">
        <v>9.1728672142618635</v>
      </c>
      <c r="O26" s="98">
        <v>0.93279186995992303</v>
      </c>
      <c r="P26" s="99">
        <v>3.2679512662337658</v>
      </c>
      <c r="Q26" s="99">
        <v>4.4141123571428569</v>
      </c>
      <c r="R26" s="99">
        <v>6.2052521739644968</v>
      </c>
      <c r="S26" s="99">
        <v>6.6132964032786878</v>
      </c>
      <c r="T26" s="100">
        <v>7.4991449974415705</v>
      </c>
      <c r="U26" s="116">
        <v>108</v>
      </c>
      <c r="V26" s="125">
        <v>155222.37405136714</v>
      </c>
      <c r="W26" s="125">
        <v>157317.47590636715</v>
      </c>
      <c r="X26" s="125">
        <v>170624.94700636712</v>
      </c>
      <c r="Y26" s="125">
        <v>162175.80264886713</v>
      </c>
      <c r="Z26" s="125">
        <v>183311.03619136711</v>
      </c>
    </row>
    <row r="27" spans="1:26" ht="13" x14ac:dyDescent="0.3">
      <c r="A27" s="82" t="s">
        <v>112</v>
      </c>
      <c r="B27" s="93">
        <v>2200</v>
      </c>
      <c r="C27" s="101">
        <v>1.5129978840762264</v>
      </c>
      <c r="D27" s="102">
        <v>4.7879112554112542</v>
      </c>
      <c r="E27" s="102">
        <v>6.449014285714286</v>
      </c>
      <c r="F27" s="102">
        <v>9.0469390927021696</v>
      </c>
      <c r="G27" s="102">
        <v>9.6383075409836056</v>
      </c>
      <c r="H27" s="103">
        <v>10.922663583248655</v>
      </c>
      <c r="I27" s="101">
        <v>1.2421712628265817</v>
      </c>
      <c r="J27" s="102">
        <v>4.0409970995670985</v>
      </c>
      <c r="K27" s="102">
        <v>5.4429680571428571</v>
      </c>
      <c r="L27" s="102">
        <v>7.6356165942406307</v>
      </c>
      <c r="M27" s="102">
        <v>8.1347315645901634</v>
      </c>
      <c r="N27" s="103">
        <v>9.2187280642618639</v>
      </c>
      <c r="O27" s="101">
        <v>0.9849616225336234</v>
      </c>
      <c r="P27" s="102">
        <v>3.3036587662337653</v>
      </c>
      <c r="Q27" s="102">
        <v>4.4498198571428569</v>
      </c>
      <c r="R27" s="102">
        <v>6.2423879739644965</v>
      </c>
      <c r="S27" s="102">
        <v>6.6504322032786876</v>
      </c>
      <c r="T27" s="103">
        <v>7.5366378724415712</v>
      </c>
      <c r="U27" s="117">
        <v>108</v>
      </c>
      <c r="V27" s="125">
        <v>160272.08046076354</v>
      </c>
      <c r="W27" s="125">
        <v>162466.94907076354</v>
      </c>
      <c r="X27" s="125">
        <v>176408.10927076355</v>
      </c>
      <c r="Y27" s="125">
        <v>167556.62470576353</v>
      </c>
      <c r="Z27" s="125">
        <v>189698.29794076353</v>
      </c>
    </row>
    <row r="28" spans="1:26" ht="13" x14ac:dyDescent="0.3">
      <c r="A28" s="81" t="s">
        <v>113</v>
      </c>
      <c r="B28" s="97">
        <v>2300</v>
      </c>
      <c r="C28" s="98">
        <v>1.588421760572043</v>
      </c>
      <c r="D28" s="99">
        <v>5.1262726703121437</v>
      </c>
      <c r="E28" s="99">
        <v>6.9185154135338358</v>
      </c>
      <c r="F28" s="99">
        <v>9.7199542842312887</v>
      </c>
      <c r="G28" s="99">
        <v>10.358009715271784</v>
      </c>
      <c r="H28" s="100">
        <v>11.743365971399864</v>
      </c>
      <c r="I28" s="98">
        <v>1.3040942654296472</v>
      </c>
      <c r="J28" s="99">
        <v>4.3265741337434491</v>
      </c>
      <c r="K28" s="99">
        <v>5.8392270090225571</v>
      </c>
      <c r="L28" s="99">
        <v>8.203641415891207</v>
      </c>
      <c r="M28" s="99">
        <v>8.7421601996893852</v>
      </c>
      <c r="N28" s="100">
        <v>9.9114008798614854</v>
      </c>
      <c r="O28" s="98">
        <v>1.0340625661324001</v>
      </c>
      <c r="P28" s="99">
        <v>3.5371281425153791</v>
      </c>
      <c r="Q28" s="99">
        <v>4.773775635338346</v>
      </c>
      <c r="R28" s="99">
        <v>6.7067684561195886</v>
      </c>
      <c r="S28" s="99">
        <v>7.1470267035375308</v>
      </c>
      <c r="T28" s="100">
        <v>8.1029225202659063</v>
      </c>
      <c r="U28" s="116">
        <v>126</v>
      </c>
      <c r="V28" s="125">
        <v>183649.54172468578</v>
      </c>
      <c r="W28" s="125">
        <v>185944.17708968584</v>
      </c>
      <c r="X28" s="125">
        <v>200519.02638968581</v>
      </c>
      <c r="Y28" s="125">
        <v>191265.20161718584</v>
      </c>
      <c r="Z28" s="125">
        <v>214413.3145446858</v>
      </c>
    </row>
    <row r="29" spans="1:26" ht="13" x14ac:dyDescent="0.3">
      <c r="A29" s="82" t="s">
        <v>114</v>
      </c>
      <c r="B29" s="93">
        <v>2400</v>
      </c>
      <c r="C29" s="101">
        <v>1.6685596293488485</v>
      </c>
      <c r="D29" s="102">
        <v>5.7617269309637713</v>
      </c>
      <c r="E29" s="102">
        <v>7.7943924812030074</v>
      </c>
      <c r="F29" s="102">
        <v>10.969545468701343</v>
      </c>
      <c r="G29" s="102">
        <v>11.693193701466782</v>
      </c>
      <c r="H29" s="103">
        <v>13.263868266343751</v>
      </c>
      <c r="I29" s="101">
        <v>1.3698874556954046</v>
      </c>
      <c r="J29" s="102">
        <v>4.8628975297334227</v>
      </c>
      <c r="K29" s="102">
        <v>6.5784672541353384</v>
      </c>
      <c r="L29" s="102">
        <v>9.2582963755839334</v>
      </c>
      <c r="M29" s="102">
        <v>9.8690554840379647</v>
      </c>
      <c r="N29" s="103">
        <v>11.194704816794125</v>
      </c>
      <c r="O29" s="101">
        <v>1.0862323187061005</v>
      </c>
      <c r="P29" s="102">
        <v>3.9755915823650021</v>
      </c>
      <c r="Q29" s="102">
        <v>5.3781308120300748</v>
      </c>
      <c r="R29" s="102">
        <v>7.5689863734039262</v>
      </c>
      <c r="S29" s="102">
        <v>8.0683036540120785</v>
      </c>
      <c r="T29" s="103">
        <v>9.1520691037771869</v>
      </c>
      <c r="U29" s="117">
        <v>140</v>
      </c>
      <c r="V29" s="125">
        <v>182813.79574117827</v>
      </c>
      <c r="W29" s="125">
        <v>185208.19786117825</v>
      </c>
      <c r="X29" s="125">
        <v>200416.73626117824</v>
      </c>
      <c r="Y29" s="125">
        <v>190760.57128117827</v>
      </c>
      <c r="Z29" s="125">
        <v>214915.12390117825</v>
      </c>
    </row>
    <row r="30" spans="1:26" ht="13" x14ac:dyDescent="0.3">
      <c r="A30" s="81" t="s">
        <v>115</v>
      </c>
      <c r="B30" s="97">
        <v>2500</v>
      </c>
      <c r="C30" s="98">
        <v>1.7486974981256533</v>
      </c>
      <c r="D30" s="99">
        <v>5.8112269309637714</v>
      </c>
      <c r="E30" s="99">
        <v>7.8438924812030075</v>
      </c>
      <c r="F30" s="99">
        <v>11.021025468701342</v>
      </c>
      <c r="G30" s="99">
        <v>11.744673701466782</v>
      </c>
      <c r="H30" s="100">
        <v>13.31584326634375</v>
      </c>
      <c r="I30" s="98">
        <v>1.4356806459611613</v>
      </c>
      <c r="J30" s="99">
        <v>4.9046755297334226</v>
      </c>
      <c r="K30" s="99">
        <v>6.6202452541353383</v>
      </c>
      <c r="L30" s="99">
        <v>9.3017454955839334</v>
      </c>
      <c r="M30" s="99">
        <v>9.912504604037963</v>
      </c>
      <c r="N30" s="100">
        <v>11.238571716794125</v>
      </c>
      <c r="O30" s="98">
        <v>1.1384020712798004</v>
      </c>
      <c r="P30" s="99">
        <v>4.0097465823650023</v>
      </c>
      <c r="Q30" s="99">
        <v>5.412285812030075</v>
      </c>
      <c r="R30" s="99">
        <v>7.604507573403926</v>
      </c>
      <c r="S30" s="99">
        <v>8.1038248540120783</v>
      </c>
      <c r="T30" s="100">
        <v>9.1879318537771866</v>
      </c>
      <c r="U30" s="116">
        <v>140</v>
      </c>
      <c r="V30" s="125">
        <v>185786.94714584074</v>
      </c>
      <c r="W30" s="125">
        <v>188281.11602084074</v>
      </c>
      <c r="X30" s="125">
        <v>204123.34352084072</v>
      </c>
      <c r="Y30" s="125">
        <v>194064.83833334074</v>
      </c>
      <c r="Z30" s="125">
        <v>219225.83064584073</v>
      </c>
    </row>
    <row r="31" spans="1:26" ht="13" x14ac:dyDescent="0.3">
      <c r="A31" s="82" t="s">
        <v>116</v>
      </c>
      <c r="B31" s="93">
        <v>2600</v>
      </c>
      <c r="C31" s="101">
        <v>1.8241213746214702</v>
      </c>
      <c r="D31" s="102">
        <v>6.0933197767145124</v>
      </c>
      <c r="E31" s="102">
        <v>8.2352684210526323</v>
      </c>
      <c r="F31" s="102">
        <v>11.582001461642271</v>
      </c>
      <c r="G31" s="102">
        <v>12.344555513373598</v>
      </c>
      <c r="H31" s="103">
        <v>13.999893173136419</v>
      </c>
      <c r="I31" s="101">
        <v>1.497603648564227</v>
      </c>
      <c r="J31" s="102">
        <v>5.1427618915470479</v>
      </c>
      <c r="K31" s="102">
        <v>6.9505665473684211</v>
      </c>
      <c r="L31" s="102">
        <v>9.775209233626077</v>
      </c>
      <c r="M31" s="102">
        <v>10.418804853287316</v>
      </c>
      <c r="N31" s="103">
        <v>11.815909838127137</v>
      </c>
      <c r="O31" s="101">
        <v>1.187503014878577</v>
      </c>
      <c r="P31" s="102">
        <v>4.2043906459330129</v>
      </c>
      <c r="Q31" s="102">
        <v>5.6823352105263156</v>
      </c>
      <c r="R31" s="102">
        <v>7.9915810085331662</v>
      </c>
      <c r="S31" s="102">
        <v>8.5177433042277819</v>
      </c>
      <c r="T31" s="103">
        <v>9.6599262894641278</v>
      </c>
      <c r="U31" s="117">
        <v>144</v>
      </c>
      <c r="V31" s="125">
        <v>201917.17479528705</v>
      </c>
      <c r="W31" s="125">
        <v>204511.11042528701</v>
      </c>
      <c r="X31" s="125">
        <v>220987.02702528701</v>
      </c>
      <c r="Y31" s="125">
        <v>210526.18163028703</v>
      </c>
      <c r="Z31" s="125">
        <v>236693.61363528701</v>
      </c>
    </row>
    <row r="32" spans="1:26" ht="13" x14ac:dyDescent="0.3">
      <c r="A32" s="81" t="s">
        <v>117</v>
      </c>
      <c r="B32" s="97">
        <v>2700</v>
      </c>
      <c r="C32" s="98">
        <v>1.9042592433982757</v>
      </c>
      <c r="D32" s="99">
        <v>6.1428197767145125</v>
      </c>
      <c r="E32" s="99">
        <v>8.2847684210526324</v>
      </c>
      <c r="F32" s="99">
        <v>11.633481461642271</v>
      </c>
      <c r="G32" s="99">
        <v>12.396035513373597</v>
      </c>
      <c r="H32" s="100">
        <v>14.05186817313642</v>
      </c>
      <c r="I32" s="98">
        <v>1.5633968388299841</v>
      </c>
      <c r="J32" s="99">
        <v>5.1845398915470486</v>
      </c>
      <c r="K32" s="99">
        <v>6.9923445473684218</v>
      </c>
      <c r="L32" s="99">
        <v>9.818658353626077</v>
      </c>
      <c r="M32" s="99">
        <v>10.462253973287316</v>
      </c>
      <c r="N32" s="100">
        <v>11.859776738127138</v>
      </c>
      <c r="O32" s="98">
        <v>1.2396727674522776</v>
      </c>
      <c r="P32" s="99">
        <v>4.2385456459330131</v>
      </c>
      <c r="Q32" s="99">
        <v>5.7164902105263158</v>
      </c>
      <c r="R32" s="99">
        <v>8.0271022085331669</v>
      </c>
      <c r="S32" s="99">
        <v>8.5532645042277817</v>
      </c>
      <c r="T32" s="100">
        <v>9.6957890394641293</v>
      </c>
      <c r="U32" s="116">
        <v>144</v>
      </c>
      <c r="V32" s="125">
        <v>207868.08773183462</v>
      </c>
      <c r="W32" s="125">
        <v>210561.7901168346</v>
      </c>
      <c r="X32" s="125">
        <v>227671.39581683461</v>
      </c>
      <c r="Y32" s="125">
        <v>216808.21021433466</v>
      </c>
      <c r="Z32" s="125">
        <v>243982.08191183463</v>
      </c>
    </row>
    <row r="33" spans="1:26" ht="13" x14ac:dyDescent="0.3">
      <c r="A33" s="82" t="s">
        <v>118</v>
      </c>
      <c r="B33" s="93">
        <v>2800</v>
      </c>
      <c r="C33" s="101">
        <v>1.9843971121750812</v>
      </c>
      <c r="D33" s="102">
        <v>7.010866883116881</v>
      </c>
      <c r="E33" s="102">
        <v>9.5025214285714288</v>
      </c>
      <c r="F33" s="102">
        <v>13.392568639053254</v>
      </c>
      <c r="G33" s="102">
        <v>14.279621311475406</v>
      </c>
      <c r="H33" s="103">
        <v>16.204445374872986</v>
      </c>
      <c r="I33" s="101">
        <v>1.6291900290957415</v>
      </c>
      <c r="J33" s="102">
        <v>5.9171716493506477</v>
      </c>
      <c r="K33" s="102">
        <v>8.0201280857142851</v>
      </c>
      <c r="L33" s="102">
        <v>11.303327931360945</v>
      </c>
      <c r="M33" s="102">
        <v>12.052000386885242</v>
      </c>
      <c r="N33" s="103">
        <v>13.6765518963928</v>
      </c>
      <c r="O33" s="101">
        <v>1.291842520025978</v>
      </c>
      <c r="P33" s="102">
        <v>4.8374981493506475</v>
      </c>
      <c r="Q33" s="102">
        <v>6.5567397857142851</v>
      </c>
      <c r="R33" s="102">
        <v>9.240872360946744</v>
      </c>
      <c r="S33" s="102">
        <v>9.8529387049180297</v>
      </c>
      <c r="T33" s="103">
        <v>11.181067308662358</v>
      </c>
      <c r="U33" s="117">
        <v>162</v>
      </c>
      <c r="V33" s="125">
        <v>212860.96920094895</v>
      </c>
      <c r="W33" s="125">
        <v>215654.43834094898</v>
      </c>
      <c r="X33" s="125">
        <v>233397.73314094896</v>
      </c>
      <c r="Y33" s="125">
        <v>222132.20733094896</v>
      </c>
      <c r="Z33" s="125">
        <v>250312.51872094895</v>
      </c>
    </row>
    <row r="34" spans="1:26" ht="13" x14ac:dyDescent="0.3">
      <c r="A34" s="81" t="s">
        <v>119</v>
      </c>
      <c r="B34" s="97">
        <v>2900</v>
      </c>
      <c r="C34" s="98">
        <v>2.0598209886708978</v>
      </c>
      <c r="D34" s="99">
        <v>7.058116883116881</v>
      </c>
      <c r="E34" s="99">
        <v>9.5497714285714288</v>
      </c>
      <c r="F34" s="99">
        <v>13.441708639053255</v>
      </c>
      <c r="G34" s="99">
        <v>14.328761311475407</v>
      </c>
      <c r="H34" s="100">
        <v>16.254057874872984</v>
      </c>
      <c r="I34" s="98">
        <v>1.691113031698807</v>
      </c>
      <c r="J34" s="99">
        <v>5.9570506493506477</v>
      </c>
      <c r="K34" s="99">
        <v>8.060007085714286</v>
      </c>
      <c r="L34" s="99">
        <v>11.344802091360947</v>
      </c>
      <c r="M34" s="99">
        <v>12.093474546885243</v>
      </c>
      <c r="N34" s="100">
        <v>13.718424846392798</v>
      </c>
      <c r="O34" s="98">
        <v>1.3409434636247546</v>
      </c>
      <c r="P34" s="99">
        <v>4.8701006493506478</v>
      </c>
      <c r="Q34" s="99">
        <v>6.5893422857142854</v>
      </c>
      <c r="R34" s="99">
        <v>9.2747789609467457</v>
      </c>
      <c r="S34" s="99">
        <v>9.8868453049180296</v>
      </c>
      <c r="T34" s="100">
        <v>11.215299933662358</v>
      </c>
      <c r="U34" s="116">
        <v>162</v>
      </c>
      <c r="V34" s="125">
        <v>213687.27490746637</v>
      </c>
      <c r="W34" s="125">
        <v>216580.51080246639</v>
      </c>
      <c r="X34" s="125">
        <v>234957.49470246639</v>
      </c>
      <c r="Y34" s="125">
        <v>223289.62868496639</v>
      </c>
      <c r="Z34" s="125">
        <v>252476.37976746639</v>
      </c>
    </row>
    <row r="35" spans="1:26" ht="13" x14ac:dyDescent="0.3">
      <c r="A35" s="82" t="s">
        <v>120</v>
      </c>
      <c r="B35" s="93">
        <v>3000</v>
      </c>
      <c r="C35" s="101">
        <v>2.1399588574477035</v>
      </c>
      <c r="D35" s="102">
        <v>7.1098668831168812</v>
      </c>
      <c r="E35" s="102">
        <v>9.601521428571429</v>
      </c>
      <c r="F35" s="102">
        <v>13.495528639053255</v>
      </c>
      <c r="G35" s="102">
        <v>14.382581311475407</v>
      </c>
      <c r="H35" s="103">
        <v>16.308395374872983</v>
      </c>
      <c r="I35" s="101">
        <v>1.7569062219645646</v>
      </c>
      <c r="J35" s="102">
        <v>6.0007276493506474</v>
      </c>
      <c r="K35" s="102">
        <v>8.1036840857142867</v>
      </c>
      <c r="L35" s="102">
        <v>11.390226171360947</v>
      </c>
      <c r="M35" s="102">
        <v>12.138898626885243</v>
      </c>
      <c r="N35" s="103">
        <v>13.764285696392797</v>
      </c>
      <c r="O35" s="101">
        <v>1.393113216198455</v>
      </c>
      <c r="P35" s="102">
        <v>4.9058081493506478</v>
      </c>
      <c r="Q35" s="102">
        <v>6.6250497857142854</v>
      </c>
      <c r="R35" s="102">
        <v>9.3119147609467454</v>
      </c>
      <c r="S35" s="102">
        <v>9.9239811049180311</v>
      </c>
      <c r="T35" s="103">
        <v>11.252792808662358</v>
      </c>
      <c r="U35" s="117">
        <v>162</v>
      </c>
      <c r="V35" s="125">
        <v>219835.86783048796</v>
      </c>
      <c r="W35" s="125">
        <v>222828.87048048794</v>
      </c>
      <c r="X35" s="125">
        <v>241839.54348048798</v>
      </c>
      <c r="Y35" s="125">
        <v>229769.337255488</v>
      </c>
      <c r="Z35" s="125">
        <v>259962.52803048797</v>
      </c>
    </row>
    <row r="36" spans="1:26" ht="13" x14ac:dyDescent="0.3">
      <c r="A36" s="81" t="s">
        <v>121</v>
      </c>
      <c r="B36" s="97" t="s">
        <v>253</v>
      </c>
      <c r="C36" s="98">
        <v>2.0030594431779374</v>
      </c>
      <c r="D36" s="99">
        <v>6.8255426065162883</v>
      </c>
      <c r="E36" s="99">
        <v>9.2297706766917322</v>
      </c>
      <c r="F36" s="99">
        <v>12.985751844700509</v>
      </c>
      <c r="G36" s="99">
        <v>13.841679861949958</v>
      </c>
      <c r="H36" s="100">
        <v>15.319142965942909</v>
      </c>
      <c r="I36" s="98">
        <v>1.6445118028490866</v>
      </c>
      <c r="J36" s="99">
        <v>5.7607579598997471</v>
      </c>
      <c r="K36" s="99">
        <v>7.7899264511278217</v>
      </c>
      <c r="L36" s="99">
        <v>10.959974556927229</v>
      </c>
      <c r="M36" s="99">
        <v>11.682377803485764</v>
      </c>
      <c r="N36" s="100">
        <v>12.929356663255815</v>
      </c>
      <c r="O36" s="98">
        <v>1.3039916975088373</v>
      </c>
      <c r="P36" s="99">
        <v>4.7096243984962385</v>
      </c>
      <c r="Q36" s="99">
        <v>6.3685417669172946</v>
      </c>
      <c r="R36" s="99">
        <v>8.9601687728433514</v>
      </c>
      <c r="S36" s="99">
        <v>9.5507591047454703</v>
      </c>
      <c r="T36" s="100">
        <v>10.570208646500607</v>
      </c>
      <c r="U36" s="116">
        <v>172</v>
      </c>
      <c r="V36" s="125">
        <v>235445.8308153316</v>
      </c>
      <c r="W36" s="125">
        <v>238538.6002203316</v>
      </c>
      <c r="X36" s="125">
        <v>258182.9623203316</v>
      </c>
      <c r="Y36" s="125">
        <v>245710.41588783156</v>
      </c>
      <c r="Z36" s="125">
        <v>276910.04635533161</v>
      </c>
    </row>
    <row r="37" spans="1:26" ht="13" x14ac:dyDescent="0.3">
      <c r="A37" s="82" t="s">
        <v>122</v>
      </c>
      <c r="B37" s="104" t="s">
        <v>254</v>
      </c>
      <c r="C37" s="101">
        <v>2.0831973119547427</v>
      </c>
      <c r="D37" s="102">
        <v>6.8750426065162884</v>
      </c>
      <c r="E37" s="102">
        <v>9.2792706766917323</v>
      </c>
      <c r="F37" s="102">
        <v>13.037231844700509</v>
      </c>
      <c r="G37" s="102">
        <v>13.893159861949957</v>
      </c>
      <c r="H37" s="103">
        <v>15.37402064594291</v>
      </c>
      <c r="I37" s="101">
        <v>1.7103049931148437</v>
      </c>
      <c r="J37" s="102">
        <v>5.802535959899747</v>
      </c>
      <c r="K37" s="102">
        <v>7.8317044511278215</v>
      </c>
      <c r="L37" s="102">
        <v>11.003423676927229</v>
      </c>
      <c r="M37" s="102">
        <v>11.725826923485764</v>
      </c>
      <c r="N37" s="103">
        <v>12.975673425175815</v>
      </c>
      <c r="O37" s="101">
        <v>1.3561614500825376</v>
      </c>
      <c r="P37" s="102">
        <v>4.7437793984962386</v>
      </c>
      <c r="Q37" s="102">
        <v>6.4026967669172947</v>
      </c>
      <c r="R37" s="102">
        <v>8.9956899728433513</v>
      </c>
      <c r="S37" s="102">
        <v>9.5862803047454701</v>
      </c>
      <c r="T37" s="103">
        <v>10.608074245700607</v>
      </c>
      <c r="U37" s="117">
        <v>172</v>
      </c>
      <c r="V37" s="125">
        <v>238329.67842133302</v>
      </c>
      <c r="W37" s="125">
        <v>241522.21458133304</v>
      </c>
      <c r="X37" s="125">
        <v>261800.26578133309</v>
      </c>
      <c r="Y37" s="125">
        <v>248925.37914133305</v>
      </c>
      <c r="Z37" s="125">
        <v>281131.44930133305</v>
      </c>
    </row>
    <row r="38" spans="1:26" ht="13" x14ac:dyDescent="0.3">
      <c r="A38" s="81" t="s">
        <v>123</v>
      </c>
      <c r="B38" s="97" t="s">
        <v>255</v>
      </c>
      <c r="C38" s="98">
        <v>2.1586211884505593</v>
      </c>
      <c r="D38" s="99">
        <v>7.1571354522670294</v>
      </c>
      <c r="E38" s="99">
        <v>9.6706466165413545</v>
      </c>
      <c r="F38" s="99">
        <v>13.598207837641443</v>
      </c>
      <c r="G38" s="99">
        <v>14.493041673856773</v>
      </c>
      <c r="H38" s="100">
        <v>16.039127031667586</v>
      </c>
      <c r="I38" s="98">
        <v>1.772227995717909</v>
      </c>
      <c r="J38" s="99">
        <v>6.0406223217133723</v>
      </c>
      <c r="K38" s="99">
        <v>8.1620257443609034</v>
      </c>
      <c r="L38" s="99">
        <v>11.476887414969378</v>
      </c>
      <c r="M38" s="99">
        <v>12.232127172735115</v>
      </c>
      <c r="N38" s="100">
        <v>13.537023214727443</v>
      </c>
      <c r="O38" s="98">
        <v>1.4052623936813142</v>
      </c>
      <c r="P38" s="99">
        <v>4.9384234620642502</v>
      </c>
      <c r="Q38" s="99">
        <v>6.6727461654135345</v>
      </c>
      <c r="R38" s="99">
        <v>9.382763407972595</v>
      </c>
      <c r="S38" s="99">
        <v>10.000198754961172</v>
      </c>
      <c r="T38" s="100">
        <v>11.066997651850635</v>
      </c>
      <c r="U38" s="116">
        <v>176</v>
      </c>
      <c r="V38" s="125">
        <v>252489.27657879365</v>
      </c>
      <c r="W38" s="125">
        <v>255781.57949379366</v>
      </c>
      <c r="X38" s="125">
        <v>276693.31979379366</v>
      </c>
      <c r="Y38" s="125">
        <v>263416.09294629365</v>
      </c>
      <c r="Z38" s="125">
        <v>296628.60279879358</v>
      </c>
    </row>
    <row r="39" spans="1:26" ht="13" x14ac:dyDescent="0.3">
      <c r="A39" s="82" t="s">
        <v>124</v>
      </c>
      <c r="B39" s="104" t="s">
        <v>256</v>
      </c>
      <c r="C39" s="101">
        <v>2.2340450649463763</v>
      </c>
      <c r="D39" s="102">
        <v>7.4392282980177704</v>
      </c>
      <c r="E39" s="102">
        <v>10.062022556390977</v>
      </c>
      <c r="F39" s="102">
        <v>14.159183830582375</v>
      </c>
      <c r="G39" s="102">
        <v>15.09292348576359</v>
      </c>
      <c r="H39" s="103">
        <v>16.704233417392267</v>
      </c>
      <c r="I39" s="101">
        <v>1.8341509983209749</v>
      </c>
      <c r="J39" s="102">
        <v>6.2787086835269976</v>
      </c>
      <c r="K39" s="102">
        <v>8.4923470375939836</v>
      </c>
      <c r="L39" s="102">
        <v>11.950351153011525</v>
      </c>
      <c r="M39" s="102">
        <v>12.73842742198447</v>
      </c>
      <c r="N39" s="103">
        <v>14.098373004279074</v>
      </c>
      <c r="O39" s="101">
        <v>1.454363337280091</v>
      </c>
      <c r="P39" s="102">
        <v>5.1330675256322609</v>
      </c>
      <c r="Q39" s="102">
        <v>6.9427955639097734</v>
      </c>
      <c r="R39" s="102">
        <v>9.7698368431018388</v>
      </c>
      <c r="S39" s="102">
        <v>10.414117205176876</v>
      </c>
      <c r="T39" s="103">
        <v>11.525921058000662</v>
      </c>
      <c r="U39" s="117">
        <v>180</v>
      </c>
      <c r="V39" s="125">
        <v>266648.87473625416</v>
      </c>
      <c r="W39" s="125">
        <v>270040.94440625416</v>
      </c>
      <c r="X39" s="125">
        <v>291586.37380625418</v>
      </c>
      <c r="Y39" s="125">
        <v>277906.80675125419</v>
      </c>
      <c r="Z39" s="125">
        <v>312125.75629625423</v>
      </c>
    </row>
    <row r="40" spans="1:26" ht="13" x14ac:dyDescent="0.3">
      <c r="A40" s="81" t="s">
        <v>125</v>
      </c>
      <c r="B40" s="97" t="s">
        <v>257</v>
      </c>
      <c r="C40" s="98">
        <v>2.3141829337231816</v>
      </c>
      <c r="D40" s="99">
        <v>7.4887282980177705</v>
      </c>
      <c r="E40" s="99">
        <v>10.111522556390977</v>
      </c>
      <c r="F40" s="99">
        <v>14.210663830582375</v>
      </c>
      <c r="G40" s="99">
        <v>15.14440348576359</v>
      </c>
      <c r="H40" s="100">
        <v>16.759111097392264</v>
      </c>
      <c r="I40" s="98">
        <v>1.8999441885867321</v>
      </c>
      <c r="J40" s="99">
        <v>6.3204866835269984</v>
      </c>
      <c r="K40" s="99">
        <v>8.5341250375939843</v>
      </c>
      <c r="L40" s="99">
        <v>11.993800273011525</v>
      </c>
      <c r="M40" s="99">
        <v>12.78187654198447</v>
      </c>
      <c r="N40" s="100">
        <v>14.14468976619907</v>
      </c>
      <c r="O40" s="98">
        <v>1.5065330898537912</v>
      </c>
      <c r="P40" s="99">
        <v>5.167222525632261</v>
      </c>
      <c r="Q40" s="99">
        <v>6.9769505639097735</v>
      </c>
      <c r="R40" s="99">
        <v>9.8053580431018386</v>
      </c>
      <c r="S40" s="99">
        <v>10.449638405176875</v>
      </c>
      <c r="T40" s="100">
        <v>11.56378665720066</v>
      </c>
      <c r="U40" s="116">
        <v>180</v>
      </c>
      <c r="V40" s="125">
        <v>272197.06958792522</v>
      </c>
      <c r="W40" s="125">
        <v>275688.9060129252</v>
      </c>
      <c r="X40" s="125">
        <v>297868.02451292524</v>
      </c>
      <c r="Y40" s="125">
        <v>283786.11725042522</v>
      </c>
      <c r="Z40" s="125">
        <v>319011.50648792525</v>
      </c>
    </row>
    <row r="41" spans="1:26" ht="13" x14ac:dyDescent="0.3">
      <c r="A41" s="82" t="s">
        <v>126</v>
      </c>
      <c r="B41" s="104" t="s">
        <v>258</v>
      </c>
      <c r="C41" s="101">
        <v>2.3943208024999869</v>
      </c>
      <c r="D41" s="102">
        <v>7.5382282980177706</v>
      </c>
      <c r="E41" s="102">
        <v>10.161022556390977</v>
      </c>
      <c r="F41" s="102">
        <v>14.262143830582374</v>
      </c>
      <c r="G41" s="102">
        <v>15.19588348576359</v>
      </c>
      <c r="H41" s="103">
        <v>16.813988777392264</v>
      </c>
      <c r="I41" s="101">
        <v>1.9657373788524892</v>
      </c>
      <c r="J41" s="102">
        <v>6.3622646835269983</v>
      </c>
      <c r="K41" s="102">
        <v>8.5759030375939833</v>
      </c>
      <c r="L41" s="102">
        <v>12.037249393011523</v>
      </c>
      <c r="M41" s="102">
        <v>12.825325661984468</v>
      </c>
      <c r="N41" s="103">
        <v>14.19100652811907</v>
      </c>
      <c r="O41" s="101">
        <v>1.5587028424274916</v>
      </c>
      <c r="P41" s="102">
        <v>5.2013775256322612</v>
      </c>
      <c r="Q41" s="102">
        <v>7.0111055639097737</v>
      </c>
      <c r="R41" s="102">
        <v>9.8408792431018384</v>
      </c>
      <c r="S41" s="102">
        <v>10.485159605176875</v>
      </c>
      <c r="T41" s="103">
        <v>11.601652256400662</v>
      </c>
      <c r="U41" s="117">
        <v>180</v>
      </c>
      <c r="V41" s="125">
        <v>277745.26443959615</v>
      </c>
      <c r="W41" s="125">
        <v>281336.86761959613</v>
      </c>
      <c r="X41" s="125">
        <v>304149.67521959613</v>
      </c>
      <c r="Y41" s="125">
        <v>289665.42774959613</v>
      </c>
      <c r="Z41" s="125">
        <v>325897.25667959615</v>
      </c>
    </row>
    <row r="42" spans="1:26" ht="13" x14ac:dyDescent="0.3">
      <c r="A42" s="81" t="s">
        <v>127</v>
      </c>
      <c r="B42" s="97" t="s">
        <v>259</v>
      </c>
      <c r="C42" s="98">
        <v>2.4744586712767922</v>
      </c>
      <c r="D42" s="99">
        <v>7.5899782980177708</v>
      </c>
      <c r="E42" s="99">
        <v>10.212772556390977</v>
      </c>
      <c r="F42" s="99">
        <v>14.315963830582374</v>
      </c>
      <c r="G42" s="99">
        <v>15.24970348576359</v>
      </c>
      <c r="H42" s="100">
        <v>16.871360897392265</v>
      </c>
      <c r="I42" s="98">
        <v>2.0315305691182464</v>
      </c>
      <c r="J42" s="99">
        <v>6.405941683526998</v>
      </c>
      <c r="K42" s="99">
        <v>8.6195800375939839</v>
      </c>
      <c r="L42" s="99">
        <v>12.082673473011523</v>
      </c>
      <c r="M42" s="99">
        <v>12.870749741984469</v>
      </c>
      <c r="N42" s="100">
        <v>14.239428597399071</v>
      </c>
      <c r="O42" s="98">
        <v>1.6108725950011917</v>
      </c>
      <c r="P42" s="99">
        <v>5.2370850256322612</v>
      </c>
      <c r="Q42" s="99">
        <v>7.0468130639097737</v>
      </c>
      <c r="R42" s="99">
        <v>9.8780150431018381</v>
      </c>
      <c r="S42" s="99">
        <v>10.522295405176877</v>
      </c>
      <c r="T42" s="100">
        <v>11.641239019200661</v>
      </c>
      <c r="U42" s="116">
        <v>180</v>
      </c>
      <c r="V42" s="125">
        <v>281397.05715860327</v>
      </c>
      <c r="W42" s="125">
        <v>285088.4270936033</v>
      </c>
      <c r="X42" s="125">
        <v>308534.92379360332</v>
      </c>
      <c r="Y42" s="125">
        <v>293648.33611610328</v>
      </c>
      <c r="Z42" s="125">
        <v>330886.60473860329</v>
      </c>
    </row>
    <row r="43" spans="1:26" ht="13" x14ac:dyDescent="0.3">
      <c r="A43" s="82" t="s">
        <v>128</v>
      </c>
      <c r="B43" s="104" t="s">
        <v>260</v>
      </c>
      <c r="C43" s="101">
        <v>2.5545965400535975</v>
      </c>
      <c r="D43" s="102">
        <v>7.641728298017771</v>
      </c>
      <c r="E43" s="102">
        <v>10.264522556390977</v>
      </c>
      <c r="F43" s="102">
        <v>14.369783830582374</v>
      </c>
      <c r="G43" s="102">
        <v>15.30352348576359</v>
      </c>
      <c r="H43" s="103">
        <v>16.928733017392265</v>
      </c>
      <c r="I43" s="101">
        <v>2.0973237593840035</v>
      </c>
      <c r="J43" s="102">
        <v>6.4496186835269986</v>
      </c>
      <c r="K43" s="102">
        <v>8.6632570375939846</v>
      </c>
      <c r="L43" s="102">
        <v>12.128097553011523</v>
      </c>
      <c r="M43" s="102">
        <v>12.916173821984469</v>
      </c>
      <c r="N43" s="103">
        <v>14.287850666679072</v>
      </c>
      <c r="O43" s="101">
        <v>1.6630423475748921</v>
      </c>
      <c r="P43" s="102">
        <v>5.2727925256322612</v>
      </c>
      <c r="Q43" s="102">
        <v>7.0825205639097737</v>
      </c>
      <c r="R43" s="102">
        <v>9.9151508431018378</v>
      </c>
      <c r="S43" s="102">
        <v>10.559431205176876</v>
      </c>
      <c r="T43" s="103">
        <v>11.680825782000662</v>
      </c>
      <c r="U43" s="117">
        <v>180</v>
      </c>
      <c r="V43" s="125">
        <v>285048.84987761034</v>
      </c>
      <c r="W43" s="125">
        <v>288839.98656761035</v>
      </c>
      <c r="X43" s="125">
        <v>312920.17236761039</v>
      </c>
      <c r="Y43" s="125">
        <v>297631.24448261037</v>
      </c>
      <c r="Z43" s="125">
        <v>335875.95279761025</v>
      </c>
    </row>
    <row r="44" spans="1:26" ht="13" x14ac:dyDescent="0.3">
      <c r="A44" s="81" t="s">
        <v>129</v>
      </c>
      <c r="B44" s="97" t="s">
        <v>261</v>
      </c>
      <c r="C44" s="98">
        <v>2.6300204165494145</v>
      </c>
      <c r="D44" s="99">
        <v>8.5052754044201393</v>
      </c>
      <c r="E44" s="99">
        <v>11.477775563909773</v>
      </c>
      <c r="F44" s="99">
        <v>16.124191007993357</v>
      </c>
      <c r="G44" s="99">
        <v>17.1824292838654</v>
      </c>
      <c r="H44" s="100">
        <v>19.013670195711232</v>
      </c>
      <c r="I44" s="98">
        <v>2.159246761987069</v>
      </c>
      <c r="J44" s="99">
        <v>7.178452441330597</v>
      </c>
      <c r="K44" s="99">
        <v>9.6872425759398482</v>
      </c>
      <c r="L44" s="99">
        <v>13.608817210746393</v>
      </c>
      <c r="M44" s="99">
        <v>14.501970315582398</v>
      </c>
      <c r="N44" s="100">
        <v>16.047537645180277</v>
      </c>
      <c r="O44" s="98">
        <v>1.7121432911736689</v>
      </c>
      <c r="P44" s="99">
        <v>5.8686400290498959</v>
      </c>
      <c r="Q44" s="99">
        <v>7.9196651390977433</v>
      </c>
      <c r="R44" s="99">
        <v>11.125691795515415</v>
      </c>
      <c r="S44" s="99">
        <v>11.855876205867125</v>
      </c>
      <c r="T44" s="100">
        <v>13.119432435040748</v>
      </c>
      <c r="U44" s="116">
        <v>198</v>
      </c>
      <c r="V44" s="125">
        <v>291867.94323413906</v>
      </c>
      <c r="W44" s="125">
        <v>295758.84667913901</v>
      </c>
      <c r="X44" s="125">
        <v>320472.721579139</v>
      </c>
      <c r="Y44" s="125">
        <v>304781.45348663902</v>
      </c>
      <c r="Z44" s="125">
        <v>344032.601494139</v>
      </c>
    </row>
    <row r="45" spans="1:26" ht="13" x14ac:dyDescent="0.3">
      <c r="A45" s="82" t="s">
        <v>130</v>
      </c>
      <c r="B45" s="104" t="s">
        <v>262</v>
      </c>
      <c r="C45" s="101">
        <v>2.7054442930452312</v>
      </c>
      <c r="D45" s="102">
        <v>9.3688225108225094</v>
      </c>
      <c r="E45" s="102">
        <v>12.691028571428571</v>
      </c>
      <c r="F45" s="102">
        <v>17.878598185404339</v>
      </c>
      <c r="G45" s="102">
        <v>19.061335081967211</v>
      </c>
      <c r="H45" s="103">
        <v>21.098607374030198</v>
      </c>
      <c r="I45" s="101">
        <v>2.2211697645901345</v>
      </c>
      <c r="J45" s="102">
        <v>7.9072861991341981</v>
      </c>
      <c r="K45" s="102">
        <v>10.711228114285714</v>
      </c>
      <c r="L45" s="102">
        <v>15.089536868481261</v>
      </c>
      <c r="M45" s="102">
        <v>16.087766809180327</v>
      </c>
      <c r="N45" s="103">
        <v>17.807224623681488</v>
      </c>
      <c r="O45" s="101">
        <v>1.7612442347724455</v>
      </c>
      <c r="P45" s="102">
        <v>6.4644875324675306</v>
      </c>
      <c r="Q45" s="102">
        <v>8.7568097142857138</v>
      </c>
      <c r="R45" s="102">
        <v>12.336232747928992</v>
      </c>
      <c r="S45" s="102">
        <v>13.152321206557374</v>
      </c>
      <c r="T45" s="103">
        <v>14.558039088080836</v>
      </c>
      <c r="U45" s="117">
        <v>216</v>
      </c>
      <c r="V45" s="125">
        <v>298687.03659066779</v>
      </c>
      <c r="W45" s="125">
        <v>302677.70679066778</v>
      </c>
      <c r="X45" s="125">
        <v>328025.27079066774</v>
      </c>
      <c r="Y45" s="125">
        <v>311931.66249066778</v>
      </c>
      <c r="Z45" s="125">
        <v>352189.25019066781</v>
      </c>
    </row>
    <row r="46" spans="1:26" ht="13" x14ac:dyDescent="0.3">
      <c r="A46" s="81" t="s">
        <v>131</v>
      </c>
      <c r="B46" s="97" t="s">
        <v>263</v>
      </c>
      <c r="C46" s="98">
        <v>2.7855821618220364</v>
      </c>
      <c r="D46" s="99">
        <v>9.4205725108225096</v>
      </c>
      <c r="E46" s="99">
        <v>12.742778571428572</v>
      </c>
      <c r="F46" s="99">
        <v>17.932418185404337</v>
      </c>
      <c r="G46" s="99">
        <v>19.11515508196721</v>
      </c>
      <c r="H46" s="100">
        <v>21.155979494030202</v>
      </c>
      <c r="I46" s="98">
        <v>2.2869629548558916</v>
      </c>
      <c r="J46" s="99">
        <v>7.9509631991341978</v>
      </c>
      <c r="K46" s="99">
        <v>10.754905114285714</v>
      </c>
      <c r="L46" s="99">
        <v>15.134960948481261</v>
      </c>
      <c r="M46" s="99">
        <v>16.133190889180323</v>
      </c>
      <c r="N46" s="100">
        <v>17.855646692961489</v>
      </c>
      <c r="O46" s="98">
        <v>1.8134139873461459</v>
      </c>
      <c r="P46" s="99">
        <v>6.5001950324675315</v>
      </c>
      <c r="Q46" s="99">
        <v>8.7925172142857129</v>
      </c>
      <c r="R46" s="99">
        <v>12.373368547928992</v>
      </c>
      <c r="S46" s="99">
        <v>13.189457006557374</v>
      </c>
      <c r="T46" s="100">
        <v>14.597625850880839</v>
      </c>
      <c r="U46" s="116">
        <v>216</v>
      </c>
      <c r="V46" s="125">
        <v>304565.89234670112</v>
      </c>
      <c r="W46" s="125">
        <v>308656.32930170116</v>
      </c>
      <c r="X46" s="125">
        <v>334637.58240170107</v>
      </c>
      <c r="Y46" s="125">
        <v>318141.63389420108</v>
      </c>
      <c r="Z46" s="125">
        <v>359405.6612867011</v>
      </c>
    </row>
    <row r="47" spans="1:26" ht="13" x14ac:dyDescent="0.3">
      <c r="A47" s="82" t="s">
        <v>132</v>
      </c>
      <c r="B47" s="104" t="s">
        <v>264</v>
      </c>
      <c r="C47" s="101">
        <v>2.8657200305988417</v>
      </c>
      <c r="D47" s="102">
        <v>9.4723225108225098</v>
      </c>
      <c r="E47" s="102">
        <v>12.794528571428572</v>
      </c>
      <c r="F47" s="102">
        <v>17.986238185404339</v>
      </c>
      <c r="G47" s="102">
        <v>19.168975081967211</v>
      </c>
      <c r="H47" s="103">
        <v>21.213351614030199</v>
      </c>
      <c r="I47" s="101">
        <v>2.3527561451216488</v>
      </c>
      <c r="J47" s="102">
        <v>7.9946401991341975</v>
      </c>
      <c r="K47" s="102">
        <v>10.798582114285715</v>
      </c>
      <c r="L47" s="102">
        <v>15.180385028481261</v>
      </c>
      <c r="M47" s="102">
        <v>16.178614969180327</v>
      </c>
      <c r="N47" s="103">
        <v>17.904068762241486</v>
      </c>
      <c r="O47" s="101">
        <v>1.8655837399198461</v>
      </c>
      <c r="P47" s="102">
        <v>6.5359025324675315</v>
      </c>
      <c r="Q47" s="102">
        <v>8.8282247142857138</v>
      </c>
      <c r="R47" s="102">
        <v>12.410504347928994</v>
      </c>
      <c r="S47" s="102">
        <v>13.226592806557376</v>
      </c>
      <c r="T47" s="103">
        <v>14.637212613680836</v>
      </c>
      <c r="U47" s="117">
        <v>216</v>
      </c>
      <c r="V47" s="125">
        <v>310444.74810273427</v>
      </c>
      <c r="W47" s="125">
        <v>314634.9518127343</v>
      </c>
      <c r="X47" s="125">
        <v>341249.89401273424</v>
      </c>
      <c r="Y47" s="125">
        <v>324351.60529773426</v>
      </c>
      <c r="Z47" s="125">
        <v>366622.07238273422</v>
      </c>
    </row>
    <row r="48" spans="1:26" ht="13" x14ac:dyDescent="0.3">
      <c r="A48" s="81" t="s">
        <v>133</v>
      </c>
      <c r="B48" s="97" t="s">
        <v>265</v>
      </c>
      <c r="C48" s="98">
        <v>2.945857899375647</v>
      </c>
      <c r="D48" s="99">
        <v>9.5240725108225099</v>
      </c>
      <c r="E48" s="99">
        <v>12.846278571428572</v>
      </c>
      <c r="F48" s="99">
        <v>18.040058185404341</v>
      </c>
      <c r="G48" s="99">
        <v>19.222795081967213</v>
      </c>
      <c r="H48" s="100">
        <v>21.270723734030199</v>
      </c>
      <c r="I48" s="98">
        <v>2.4185493353874059</v>
      </c>
      <c r="J48" s="99">
        <v>8.0383171991341982</v>
      </c>
      <c r="K48" s="99">
        <v>10.842259114285714</v>
      </c>
      <c r="L48" s="99">
        <v>15.225809108481263</v>
      </c>
      <c r="M48" s="99">
        <v>16.224039049180327</v>
      </c>
      <c r="N48" s="100">
        <v>17.952490831521487</v>
      </c>
      <c r="O48" s="98">
        <v>1.9177534924935462</v>
      </c>
      <c r="P48" s="99">
        <v>6.5716100324675315</v>
      </c>
      <c r="Q48" s="99">
        <v>8.8639322142857147</v>
      </c>
      <c r="R48" s="99">
        <v>12.447640147928995</v>
      </c>
      <c r="S48" s="99">
        <v>13.263728606557375</v>
      </c>
      <c r="T48" s="100">
        <v>14.676799376480837</v>
      </c>
      <c r="U48" s="116">
        <v>216</v>
      </c>
      <c r="V48" s="125">
        <v>315494.45451213064</v>
      </c>
      <c r="W48" s="125">
        <v>319784.42497713061</v>
      </c>
      <c r="X48" s="125">
        <v>347033.05627713061</v>
      </c>
      <c r="Y48" s="125">
        <v>329732.42735463066</v>
      </c>
      <c r="Z48" s="125">
        <v>373009.33413213055</v>
      </c>
    </row>
    <row r="49" spans="1:26" ht="13" x14ac:dyDescent="0.3">
      <c r="A49" s="82" t="s">
        <v>134</v>
      </c>
      <c r="B49" s="104" t="s">
        <v>266</v>
      </c>
      <c r="C49" s="101">
        <v>3.0259957681524527</v>
      </c>
      <c r="D49" s="102">
        <v>9.5758225108225083</v>
      </c>
      <c r="E49" s="102">
        <v>12.898028571428572</v>
      </c>
      <c r="F49" s="102">
        <v>18.093878185404339</v>
      </c>
      <c r="G49" s="102">
        <v>19.276615081967211</v>
      </c>
      <c r="H49" s="103">
        <v>21.328095854030199</v>
      </c>
      <c r="I49" s="101">
        <v>2.4843425256531635</v>
      </c>
      <c r="J49" s="102">
        <v>8.081994199134197</v>
      </c>
      <c r="K49" s="102">
        <v>10.885936114285714</v>
      </c>
      <c r="L49" s="102">
        <v>15.271233188481261</v>
      </c>
      <c r="M49" s="102">
        <v>16.269463129180327</v>
      </c>
      <c r="N49" s="103">
        <v>18.000912900801488</v>
      </c>
      <c r="O49" s="101">
        <v>1.9699232450672468</v>
      </c>
      <c r="P49" s="102">
        <v>6.6073175324675306</v>
      </c>
      <c r="Q49" s="102">
        <v>8.8996397142857138</v>
      </c>
      <c r="R49" s="102">
        <v>12.484775947928993</v>
      </c>
      <c r="S49" s="102">
        <v>13.300864406557375</v>
      </c>
      <c r="T49" s="103">
        <v>14.716386139280836</v>
      </c>
      <c r="U49" s="117">
        <v>216</v>
      </c>
      <c r="V49" s="125">
        <v>320544.16092152707</v>
      </c>
      <c r="W49" s="125">
        <v>324933.89814152708</v>
      </c>
      <c r="X49" s="125">
        <v>352816.21854152711</v>
      </c>
      <c r="Y49" s="125">
        <v>335113.24941152707</v>
      </c>
      <c r="Z49" s="125">
        <v>379396.59588152706</v>
      </c>
    </row>
    <row r="50" spans="1:26" ht="13" x14ac:dyDescent="0.3">
      <c r="A50" s="81" t="s">
        <v>135</v>
      </c>
      <c r="B50" s="97" t="s">
        <v>267</v>
      </c>
      <c r="C50" s="98">
        <v>3.1014196446482694</v>
      </c>
      <c r="D50" s="99">
        <v>9.9141839257233979</v>
      </c>
      <c r="E50" s="99">
        <v>13.367529699248122</v>
      </c>
      <c r="F50" s="99">
        <v>18.76689337693346</v>
      </c>
      <c r="G50" s="99">
        <v>19.996317256255388</v>
      </c>
      <c r="H50" s="100">
        <v>22.126057220899813</v>
      </c>
      <c r="I50" s="98">
        <v>2.546265528256229</v>
      </c>
      <c r="J50" s="99">
        <v>8.3675712333105476</v>
      </c>
      <c r="K50" s="99">
        <v>11.282195066165414</v>
      </c>
      <c r="L50" s="99">
        <v>15.839258010131839</v>
      </c>
      <c r="M50" s="99">
        <v>16.876891764279549</v>
      </c>
      <c r="N50" s="100">
        <v>18.674392294439443</v>
      </c>
      <c r="O50" s="98">
        <v>2.0190241886660236</v>
      </c>
      <c r="P50" s="99">
        <v>6.840786908749144</v>
      </c>
      <c r="Q50" s="99">
        <v>9.2235954924812038</v>
      </c>
      <c r="R50" s="99">
        <v>12.949156430084086</v>
      </c>
      <c r="S50" s="99">
        <v>13.797458906816217</v>
      </c>
      <c r="T50" s="100">
        <v>15.26697948242087</v>
      </c>
      <c r="U50" s="116">
        <v>234</v>
      </c>
      <c r="V50" s="125">
        <v>326623.01519497682</v>
      </c>
      <c r="W50" s="125">
        <v>331112.51916997676</v>
      </c>
      <c r="X50" s="125">
        <v>359628.52866997675</v>
      </c>
      <c r="Y50" s="125">
        <v>341523.21933247679</v>
      </c>
      <c r="Z50" s="125">
        <v>386813.00549497671</v>
      </c>
    </row>
    <row r="51" spans="1:26" ht="13" x14ac:dyDescent="0.3">
      <c r="A51" s="82" t="s">
        <v>136</v>
      </c>
      <c r="B51" s="104" t="s">
        <v>268</v>
      </c>
      <c r="C51" s="101">
        <v>3.176843521144086</v>
      </c>
      <c r="D51" s="102">
        <v>10.252545340624287</v>
      </c>
      <c r="E51" s="102">
        <v>13.837030827067672</v>
      </c>
      <c r="F51" s="102">
        <v>19.439908568462577</v>
      </c>
      <c r="G51" s="102">
        <v>20.716019430543568</v>
      </c>
      <c r="H51" s="103">
        <v>22.924018587769424</v>
      </c>
      <c r="I51" s="101">
        <v>2.6081885308592945</v>
      </c>
      <c r="J51" s="102">
        <v>8.6531482674868982</v>
      </c>
      <c r="K51" s="102">
        <v>11.678454018045114</v>
      </c>
      <c r="L51" s="102">
        <v>16.407282831782414</v>
      </c>
      <c r="M51" s="102">
        <v>17.48432039937877</v>
      </c>
      <c r="N51" s="103">
        <v>19.347871688077394</v>
      </c>
      <c r="O51" s="101">
        <v>2.0681251322648002</v>
      </c>
      <c r="P51" s="102">
        <v>7.0742562850307582</v>
      </c>
      <c r="Q51" s="102">
        <v>9.5475512706766921</v>
      </c>
      <c r="R51" s="102">
        <v>13.413536912239177</v>
      </c>
      <c r="S51" s="102">
        <v>14.294053407075062</v>
      </c>
      <c r="T51" s="103">
        <v>15.817572825560902</v>
      </c>
      <c r="U51" s="117">
        <v>252</v>
      </c>
      <c r="V51" s="125">
        <v>332701.86946842459</v>
      </c>
      <c r="W51" s="125">
        <v>337291.14019842463</v>
      </c>
      <c r="X51" s="125">
        <v>366440.83879842458</v>
      </c>
      <c r="Y51" s="125">
        <v>347933.18925342459</v>
      </c>
      <c r="Z51" s="125">
        <v>394229.41510842461</v>
      </c>
    </row>
    <row r="52" spans="1:26" ht="13" x14ac:dyDescent="0.3">
      <c r="A52" s="81" t="s">
        <v>137</v>
      </c>
      <c r="B52" s="97" t="s">
        <v>269</v>
      </c>
      <c r="C52" s="98">
        <v>3.2569813899208917</v>
      </c>
      <c r="D52" s="99">
        <v>10.887999601275915</v>
      </c>
      <c r="E52" s="99">
        <v>14.712907894736844</v>
      </c>
      <c r="F52" s="99">
        <v>20.689499752932633</v>
      </c>
      <c r="G52" s="99">
        <v>22.051203416738566</v>
      </c>
      <c r="H52" s="100">
        <v>24.403715940363721</v>
      </c>
      <c r="I52" s="98">
        <v>2.6739817211250521</v>
      </c>
      <c r="J52" s="99">
        <v>9.1894716634768727</v>
      </c>
      <c r="K52" s="99">
        <v>12.417694263157896</v>
      </c>
      <c r="L52" s="99">
        <v>17.46193779147514</v>
      </c>
      <c r="M52" s="99">
        <v>18.611215683727348</v>
      </c>
      <c r="N52" s="100">
        <v>20.596736253666979</v>
      </c>
      <c r="O52" s="98">
        <v>2.1202948848385006</v>
      </c>
      <c r="P52" s="99">
        <v>7.5127197248803812</v>
      </c>
      <c r="Q52" s="99">
        <v>10.151906447368422</v>
      </c>
      <c r="R52" s="99">
        <v>14.275754829523516</v>
      </c>
      <c r="S52" s="99">
        <v>15.215330357549609</v>
      </c>
      <c r="T52" s="100">
        <v>16.838563998850965</v>
      </c>
      <c r="U52" s="116">
        <v>266</v>
      </c>
      <c r="V52" s="125">
        <v>341476.46070183639</v>
      </c>
      <c r="W52" s="125">
        <v>346165.49818683648</v>
      </c>
      <c r="X52" s="125">
        <v>375948.88588683645</v>
      </c>
      <c r="Y52" s="125">
        <v>357038.89613433642</v>
      </c>
      <c r="Z52" s="125">
        <v>404341.56168183644</v>
      </c>
    </row>
    <row r="53" spans="1:26" ht="13" x14ac:dyDescent="0.3">
      <c r="A53" s="82" t="s">
        <v>138</v>
      </c>
      <c r="B53" s="104" t="s">
        <v>270</v>
      </c>
      <c r="C53" s="101">
        <v>3.337119258697697</v>
      </c>
      <c r="D53" s="102">
        <v>11.523453861927543</v>
      </c>
      <c r="E53" s="102">
        <v>15.588784962406015</v>
      </c>
      <c r="F53" s="102">
        <v>21.939090937402685</v>
      </c>
      <c r="G53" s="102">
        <v>23.386387402933565</v>
      </c>
      <c r="H53" s="103">
        <v>25.883413292958018</v>
      </c>
      <c r="I53" s="101">
        <v>2.7397749113908092</v>
      </c>
      <c r="J53" s="102">
        <v>9.7257950594668454</v>
      </c>
      <c r="K53" s="102">
        <v>13.156934508270677</v>
      </c>
      <c r="L53" s="102">
        <v>18.516592751167867</v>
      </c>
      <c r="M53" s="102">
        <v>19.738110968075929</v>
      </c>
      <c r="N53" s="103">
        <v>21.845600819256568</v>
      </c>
      <c r="O53" s="101">
        <v>2.172464637412201</v>
      </c>
      <c r="P53" s="102">
        <v>7.9511831647300042</v>
      </c>
      <c r="Q53" s="102">
        <v>10.75626162406015</v>
      </c>
      <c r="R53" s="102">
        <v>15.137972746807852</v>
      </c>
      <c r="S53" s="102">
        <v>16.136607308024157</v>
      </c>
      <c r="T53" s="103">
        <v>17.859555172141032</v>
      </c>
      <c r="U53" s="117">
        <v>280</v>
      </c>
      <c r="V53" s="125">
        <v>354095.18682204117</v>
      </c>
      <c r="W53" s="125">
        <v>358883.99106204108</v>
      </c>
      <c r="X53" s="125">
        <v>389301.06786204106</v>
      </c>
      <c r="Y53" s="125">
        <v>369988.73790204112</v>
      </c>
      <c r="Z53" s="125">
        <v>418297.84314204106</v>
      </c>
    </row>
    <row r="54" spans="1:26" ht="13" x14ac:dyDescent="0.3">
      <c r="A54" s="81" t="s">
        <v>139</v>
      </c>
      <c r="B54" s="97" t="s">
        <v>271</v>
      </c>
      <c r="C54" s="98">
        <v>3.4172571274745018</v>
      </c>
      <c r="D54" s="99">
        <v>11.572953861927543</v>
      </c>
      <c r="E54" s="99">
        <v>15.638284962406015</v>
      </c>
      <c r="F54" s="99">
        <v>21.990570937402687</v>
      </c>
      <c r="G54" s="99">
        <v>23.437867402933563</v>
      </c>
      <c r="H54" s="100">
        <v>25.938290972958015</v>
      </c>
      <c r="I54" s="98">
        <v>2.8055681016565659</v>
      </c>
      <c r="J54" s="99">
        <v>9.7675730594668462</v>
      </c>
      <c r="K54" s="99">
        <v>13.198712508270676</v>
      </c>
      <c r="L54" s="99">
        <v>18.560041871167869</v>
      </c>
      <c r="M54" s="99">
        <v>19.781560088075928</v>
      </c>
      <c r="N54" s="100">
        <v>21.891917581176564</v>
      </c>
      <c r="O54" s="98">
        <v>2.2246343899859009</v>
      </c>
      <c r="P54" s="99">
        <v>7.9853381647300035</v>
      </c>
      <c r="Q54" s="99">
        <v>10.79041662406015</v>
      </c>
      <c r="R54" s="99">
        <v>15.173493946807852</v>
      </c>
      <c r="S54" s="99">
        <v>16.172128508024159</v>
      </c>
      <c r="T54" s="100">
        <v>17.897420771341029</v>
      </c>
      <c r="U54" s="116">
        <v>280</v>
      </c>
      <c r="V54" s="125">
        <v>368600.74288701906</v>
      </c>
      <c r="W54" s="125">
        <v>373489.31388201908</v>
      </c>
      <c r="X54" s="125">
        <v>404540.07978201902</v>
      </c>
      <c r="Y54" s="125">
        <v>384825.4096145191</v>
      </c>
      <c r="Z54" s="125">
        <v>434140.95454701915</v>
      </c>
    </row>
    <row r="55" spans="1:26" ht="13" x14ac:dyDescent="0.3">
      <c r="A55" s="82" t="s">
        <v>140</v>
      </c>
      <c r="B55" s="104" t="s">
        <v>272</v>
      </c>
      <c r="C55" s="101">
        <v>3.4973949962513067</v>
      </c>
      <c r="D55" s="102">
        <v>11.622453861927543</v>
      </c>
      <c r="E55" s="102">
        <v>15.687784962406015</v>
      </c>
      <c r="F55" s="102">
        <v>22.042050937402685</v>
      </c>
      <c r="G55" s="102">
        <v>23.489347402933564</v>
      </c>
      <c r="H55" s="103">
        <v>25.993168652958015</v>
      </c>
      <c r="I55" s="101">
        <v>2.8713612919223226</v>
      </c>
      <c r="J55" s="102">
        <v>9.8093510594668452</v>
      </c>
      <c r="K55" s="102">
        <v>13.240490508270677</v>
      </c>
      <c r="L55" s="102">
        <v>18.603490991167867</v>
      </c>
      <c r="M55" s="102">
        <v>19.825009208075926</v>
      </c>
      <c r="N55" s="103">
        <v>21.938234343096564</v>
      </c>
      <c r="O55" s="101">
        <v>2.2768041425596008</v>
      </c>
      <c r="P55" s="102">
        <v>8.0194931647300045</v>
      </c>
      <c r="Q55" s="102">
        <v>10.82457162406015</v>
      </c>
      <c r="R55" s="102">
        <v>15.209015146807852</v>
      </c>
      <c r="S55" s="102">
        <v>16.207649708024157</v>
      </c>
      <c r="T55" s="103">
        <v>17.935286370541029</v>
      </c>
      <c r="U55" s="117">
        <v>280</v>
      </c>
      <c r="V55" s="125">
        <v>371573.89429168147</v>
      </c>
      <c r="W55" s="125">
        <v>376562.23204168148</v>
      </c>
      <c r="X55" s="125">
        <v>408246.68704168143</v>
      </c>
      <c r="Y55" s="125">
        <v>388129.67666668148</v>
      </c>
      <c r="Z55" s="125">
        <v>438451.66129168146</v>
      </c>
    </row>
    <row r="56" spans="1:26" ht="13" x14ac:dyDescent="0.3">
      <c r="A56" s="81" t="s">
        <v>141</v>
      </c>
      <c r="B56" s="97" t="s">
        <v>273</v>
      </c>
      <c r="C56" s="98">
        <v>3.5728188727471233</v>
      </c>
      <c r="D56" s="99">
        <v>11.904546707678284</v>
      </c>
      <c r="E56" s="99">
        <v>16.079160902255641</v>
      </c>
      <c r="F56" s="99">
        <v>22.603026930343614</v>
      </c>
      <c r="G56" s="99">
        <v>24.08922921484038</v>
      </c>
      <c r="H56" s="100">
        <v>26.658275038682689</v>
      </c>
      <c r="I56" s="98">
        <v>2.9332842945253881</v>
      </c>
      <c r="J56" s="99">
        <v>10.04743742128047</v>
      </c>
      <c r="K56" s="99">
        <v>13.57081180150376</v>
      </c>
      <c r="L56" s="99">
        <v>19.076954729210009</v>
      </c>
      <c r="M56" s="99">
        <v>20.331309457325279</v>
      </c>
      <c r="N56" s="100">
        <v>22.499584132648188</v>
      </c>
      <c r="O56" s="98">
        <v>2.3259050861583774</v>
      </c>
      <c r="P56" s="99">
        <v>8.2141372282980161</v>
      </c>
      <c r="Q56" s="99">
        <v>11.094621022556391</v>
      </c>
      <c r="R56" s="99">
        <v>15.596088581937092</v>
      </c>
      <c r="S56" s="99">
        <v>16.62156815823986</v>
      </c>
      <c r="T56" s="100">
        <v>18.394209776691053</v>
      </c>
      <c r="U56" s="116">
        <v>284</v>
      </c>
      <c r="V56" s="125">
        <v>387704.12194112781</v>
      </c>
      <c r="W56" s="125">
        <v>392792.22644612781</v>
      </c>
      <c r="X56" s="125">
        <v>425110.37054612773</v>
      </c>
      <c r="Y56" s="125">
        <v>404591.0199636278</v>
      </c>
      <c r="Z56" s="125">
        <v>455919.44428112771</v>
      </c>
    </row>
    <row r="57" spans="1:26" ht="13" x14ac:dyDescent="0.3">
      <c r="A57" s="82" t="s">
        <v>142</v>
      </c>
      <c r="B57" s="104" t="s">
        <v>274</v>
      </c>
      <c r="C57" s="101">
        <v>3.6482427492429403</v>
      </c>
      <c r="D57" s="102">
        <v>12.186639553429025</v>
      </c>
      <c r="E57" s="102">
        <v>16.470536842105265</v>
      </c>
      <c r="F57" s="102">
        <v>23.164002923284542</v>
      </c>
      <c r="G57" s="102">
        <v>24.689111026747195</v>
      </c>
      <c r="H57" s="103">
        <v>27.323381424407362</v>
      </c>
      <c r="I57" s="101">
        <v>2.995207297128454</v>
      </c>
      <c r="J57" s="102">
        <v>10.285523783094096</v>
      </c>
      <c r="K57" s="102">
        <v>13.901133094736842</v>
      </c>
      <c r="L57" s="102">
        <v>19.550418467252154</v>
      </c>
      <c r="M57" s="102">
        <v>20.837609706574632</v>
      </c>
      <c r="N57" s="103">
        <v>23.060933922199812</v>
      </c>
      <c r="O57" s="101">
        <v>2.375006029757154</v>
      </c>
      <c r="P57" s="102">
        <v>8.4087812918660259</v>
      </c>
      <c r="Q57" s="102">
        <v>11.364670421052631</v>
      </c>
      <c r="R57" s="102">
        <v>15.983162017066332</v>
      </c>
      <c r="S57" s="102">
        <v>17.035486608455564</v>
      </c>
      <c r="T57" s="103">
        <v>18.853133182841077</v>
      </c>
      <c r="U57" s="117">
        <v>288</v>
      </c>
      <c r="V57" s="125">
        <v>403834.3495905741</v>
      </c>
      <c r="W57" s="125">
        <v>409022.22085057403</v>
      </c>
      <c r="X57" s="125">
        <v>441974.05405057402</v>
      </c>
      <c r="Y57" s="125">
        <v>421052.36326057406</v>
      </c>
      <c r="Z57" s="125">
        <v>473387.22727057402</v>
      </c>
    </row>
    <row r="58" spans="1:26" s="84" customFormat="1" ht="13" x14ac:dyDescent="0.3">
      <c r="A58" s="83" t="s">
        <v>143</v>
      </c>
      <c r="B58" s="105" t="s">
        <v>275</v>
      </c>
      <c r="C58" s="106">
        <v>3.7283806180197461</v>
      </c>
      <c r="D58" s="107">
        <v>12.236139553429025</v>
      </c>
      <c r="E58" s="107">
        <v>16.520036842105263</v>
      </c>
      <c r="F58" s="107">
        <v>23.21548292328454</v>
      </c>
      <c r="G58" s="107">
        <v>24.740591026747197</v>
      </c>
      <c r="H58" s="108">
        <v>27.378259104407359</v>
      </c>
      <c r="I58" s="106">
        <v>3.0610004873942112</v>
      </c>
      <c r="J58" s="107">
        <v>10.327301783094097</v>
      </c>
      <c r="K58" s="107">
        <v>13.942911094736841</v>
      </c>
      <c r="L58" s="107">
        <v>19.593867587252152</v>
      </c>
      <c r="M58" s="107">
        <v>20.881058826574634</v>
      </c>
      <c r="N58" s="108">
        <v>23.107250684119812</v>
      </c>
      <c r="O58" s="106">
        <v>2.4271757823308548</v>
      </c>
      <c r="P58" s="107">
        <v>8.442936291866026</v>
      </c>
      <c r="Q58" s="107">
        <v>11.398825421052631</v>
      </c>
      <c r="R58" s="107">
        <v>16.018683217066332</v>
      </c>
      <c r="S58" s="107">
        <v>17.071007808455565</v>
      </c>
      <c r="T58" s="108">
        <v>18.890998782041077</v>
      </c>
      <c r="U58" s="118">
        <v>288</v>
      </c>
      <c r="V58" s="125">
        <v>409785.2625271217</v>
      </c>
      <c r="W58" s="125">
        <v>415072.90054212161</v>
      </c>
      <c r="X58" s="125">
        <v>448658.42284212168</v>
      </c>
      <c r="Y58" s="125">
        <v>427334.39184462168</v>
      </c>
      <c r="Z58" s="125">
        <v>480675.69554712158</v>
      </c>
    </row>
    <row r="59" spans="1:26" ht="13" x14ac:dyDescent="0.3">
      <c r="A59" s="82" t="s">
        <v>144</v>
      </c>
      <c r="B59" s="104" t="s">
        <v>276</v>
      </c>
      <c r="C59" s="101">
        <v>3.8085184867965514</v>
      </c>
      <c r="D59" s="102">
        <v>12.285639553429025</v>
      </c>
      <c r="E59" s="102">
        <v>16.569536842105265</v>
      </c>
      <c r="F59" s="102">
        <v>23.266962923284542</v>
      </c>
      <c r="G59" s="102">
        <v>24.792071026747195</v>
      </c>
      <c r="H59" s="103">
        <v>27.433136784407363</v>
      </c>
      <c r="I59" s="101">
        <v>3.1267936776599683</v>
      </c>
      <c r="J59" s="102">
        <v>10.369079783094097</v>
      </c>
      <c r="K59" s="102">
        <v>13.984689094736844</v>
      </c>
      <c r="L59" s="102">
        <v>19.637316707252154</v>
      </c>
      <c r="M59" s="102">
        <v>20.924507946574632</v>
      </c>
      <c r="N59" s="103">
        <v>23.153567446039816</v>
      </c>
      <c r="O59" s="101">
        <v>2.4793455349045552</v>
      </c>
      <c r="P59" s="102">
        <v>8.4770912918660262</v>
      </c>
      <c r="Q59" s="102">
        <v>11.432980421052632</v>
      </c>
      <c r="R59" s="102">
        <v>16.054204417066334</v>
      </c>
      <c r="S59" s="102">
        <v>17.106529008455563</v>
      </c>
      <c r="T59" s="103">
        <v>18.92886438124108</v>
      </c>
      <c r="U59" s="117">
        <v>288</v>
      </c>
      <c r="V59" s="125">
        <v>415736.17546366923</v>
      </c>
      <c r="W59" s="125">
        <v>421123.5802336692</v>
      </c>
      <c r="X59" s="125">
        <v>455342.79163366923</v>
      </c>
      <c r="Y59" s="125">
        <v>433616.42042866931</v>
      </c>
      <c r="Z59" s="125">
        <v>487964.16382366925</v>
      </c>
    </row>
    <row r="60" spans="1:26" ht="13" x14ac:dyDescent="0.3">
      <c r="A60" s="81" t="s">
        <v>145</v>
      </c>
      <c r="B60" s="97" t="s">
        <v>277</v>
      </c>
      <c r="C60" s="98">
        <v>3.8886563555733566</v>
      </c>
      <c r="D60" s="99">
        <v>13.153686659831394</v>
      </c>
      <c r="E60" s="99">
        <v>17.787289849624059</v>
      </c>
      <c r="F60" s="99">
        <v>25.026050100695524</v>
      </c>
      <c r="G60" s="99">
        <v>26.675656824849003</v>
      </c>
      <c r="H60" s="100">
        <v>29.523062842726333</v>
      </c>
      <c r="I60" s="98">
        <v>3.1925868679257254</v>
      </c>
      <c r="J60" s="99">
        <v>11.101711540897696</v>
      </c>
      <c r="K60" s="99">
        <v>15.012472633082705</v>
      </c>
      <c r="L60" s="99">
        <v>21.12198628498702</v>
      </c>
      <c r="M60" s="99">
        <v>22.514254360172558</v>
      </c>
      <c r="N60" s="100">
        <v>24.917465039261025</v>
      </c>
      <c r="O60" s="98">
        <v>2.5315152874782552</v>
      </c>
      <c r="P60" s="99">
        <v>9.0760437952836615</v>
      </c>
      <c r="Q60" s="99">
        <v>12.2732299962406</v>
      </c>
      <c r="R60" s="99">
        <v>17.267974569479911</v>
      </c>
      <c r="S60" s="99">
        <v>18.406203209145811</v>
      </c>
      <c r="T60" s="100">
        <v>20.370913361481168</v>
      </c>
      <c r="U60" s="116">
        <v>306</v>
      </c>
      <c r="V60" s="125">
        <v>420729.05693278345</v>
      </c>
      <c r="W60" s="125">
        <v>426216.22845778352</v>
      </c>
      <c r="X60" s="125">
        <v>461069.12895778357</v>
      </c>
      <c r="Y60" s="125">
        <v>438940.41754528356</v>
      </c>
      <c r="Z60" s="125">
        <v>494294.60063278355</v>
      </c>
    </row>
    <row r="61" spans="1:26" ht="13" x14ac:dyDescent="0.3">
      <c r="A61" s="82" t="s">
        <v>146</v>
      </c>
      <c r="B61" s="104" t="s">
        <v>278</v>
      </c>
      <c r="C61" s="101">
        <v>3.9687942243501624</v>
      </c>
      <c r="D61" s="102">
        <v>14.021733766233762</v>
      </c>
      <c r="E61" s="102">
        <v>19.005042857142858</v>
      </c>
      <c r="F61" s="102">
        <v>26.785137278106507</v>
      </c>
      <c r="G61" s="102">
        <v>28.559242622950812</v>
      </c>
      <c r="H61" s="103">
        <v>31.612988901045302</v>
      </c>
      <c r="I61" s="101">
        <v>3.258380058191483</v>
      </c>
      <c r="J61" s="102">
        <v>11.834343298701295</v>
      </c>
      <c r="K61" s="102">
        <v>16.04025617142857</v>
      </c>
      <c r="L61" s="102">
        <v>22.60665586272189</v>
      </c>
      <c r="M61" s="102">
        <v>24.104000773770483</v>
      </c>
      <c r="N61" s="103">
        <v>26.681362632482234</v>
      </c>
      <c r="O61" s="101">
        <v>2.583685040051956</v>
      </c>
      <c r="P61" s="102">
        <v>9.674996298701295</v>
      </c>
      <c r="Q61" s="102">
        <v>13.11347957142857</v>
      </c>
      <c r="R61" s="102">
        <v>18.481744721893488</v>
      </c>
      <c r="S61" s="102">
        <v>19.705877409836059</v>
      </c>
      <c r="T61" s="103">
        <v>21.812962341721256</v>
      </c>
      <c r="U61" s="117">
        <v>324</v>
      </c>
      <c r="V61" s="125">
        <v>425721.9384018979</v>
      </c>
      <c r="W61" s="125">
        <v>431308.87668189796</v>
      </c>
      <c r="X61" s="125">
        <v>466795.46628189791</v>
      </c>
      <c r="Y61" s="125">
        <v>444264.41466189793</v>
      </c>
      <c r="Z61" s="125">
        <v>500625.0374418979</v>
      </c>
    </row>
    <row r="62" spans="1:26" ht="13" x14ac:dyDescent="0.3">
      <c r="A62" s="81" t="s">
        <v>147</v>
      </c>
      <c r="B62" s="97" t="s">
        <v>279</v>
      </c>
      <c r="C62" s="98">
        <v>4.0442181008459794</v>
      </c>
      <c r="D62" s="99">
        <v>14.068983766233762</v>
      </c>
      <c r="E62" s="99">
        <v>19.052292857142859</v>
      </c>
      <c r="F62" s="99">
        <v>26.834277278106509</v>
      </c>
      <c r="G62" s="99">
        <v>28.608382622950813</v>
      </c>
      <c r="H62" s="100">
        <v>31.665372141045303</v>
      </c>
      <c r="I62" s="98">
        <v>3.320303060794549</v>
      </c>
      <c r="J62" s="99">
        <v>11.874222298701294</v>
      </c>
      <c r="K62" s="99">
        <v>16.080135171428573</v>
      </c>
      <c r="L62" s="99">
        <v>22.648130022721894</v>
      </c>
      <c r="M62" s="99">
        <v>24.145474933770487</v>
      </c>
      <c r="N62" s="100">
        <v>26.725574087042236</v>
      </c>
      <c r="O62" s="98">
        <v>2.6327859836507326</v>
      </c>
      <c r="P62" s="99">
        <v>9.7075987987012944</v>
      </c>
      <c r="Q62" s="99">
        <v>13.146082071428571</v>
      </c>
      <c r="R62" s="99">
        <v>18.51565132189349</v>
      </c>
      <c r="S62" s="99">
        <v>19.739784009836061</v>
      </c>
      <c r="T62" s="100">
        <v>21.849106777321257</v>
      </c>
      <c r="U62" s="116">
        <v>324</v>
      </c>
      <c r="V62" s="125">
        <v>426548.2441084155</v>
      </c>
      <c r="W62" s="125">
        <v>432234.94914341543</v>
      </c>
      <c r="X62" s="125">
        <v>468355.22784341552</v>
      </c>
      <c r="Y62" s="125">
        <v>445421.83601591538</v>
      </c>
      <c r="Z62" s="125">
        <v>502788.89848841546</v>
      </c>
    </row>
    <row r="63" spans="1:26" ht="13" x14ac:dyDescent="0.3">
      <c r="A63" s="82" t="s">
        <v>148</v>
      </c>
      <c r="B63" s="104" t="s">
        <v>280</v>
      </c>
      <c r="C63" s="101">
        <v>4.1196419773417956</v>
      </c>
      <c r="D63" s="102">
        <v>14.116233766233762</v>
      </c>
      <c r="E63" s="102">
        <v>19.099542857142858</v>
      </c>
      <c r="F63" s="102">
        <v>26.88341727810651</v>
      </c>
      <c r="G63" s="102">
        <v>28.657522622950815</v>
      </c>
      <c r="H63" s="103">
        <v>31.717755381045304</v>
      </c>
      <c r="I63" s="101">
        <v>3.382226063397614</v>
      </c>
      <c r="J63" s="102">
        <v>11.914101298701295</v>
      </c>
      <c r="K63" s="102">
        <v>16.120014171428572</v>
      </c>
      <c r="L63" s="102">
        <v>22.689604182721894</v>
      </c>
      <c r="M63" s="102">
        <v>24.186949093770487</v>
      </c>
      <c r="N63" s="103">
        <v>26.769785541602236</v>
      </c>
      <c r="O63" s="101">
        <v>2.6818869272495092</v>
      </c>
      <c r="P63" s="102">
        <v>9.7402012987012956</v>
      </c>
      <c r="Q63" s="102">
        <v>13.178684571428571</v>
      </c>
      <c r="R63" s="102">
        <v>18.549557921893491</v>
      </c>
      <c r="S63" s="102">
        <v>19.773690609836059</v>
      </c>
      <c r="T63" s="103">
        <v>21.885251212921258</v>
      </c>
      <c r="U63" s="117">
        <v>324</v>
      </c>
      <c r="V63" s="125">
        <v>427374.54981493275</v>
      </c>
      <c r="W63" s="125">
        <v>433161.02160493279</v>
      </c>
      <c r="X63" s="125">
        <v>469914.98940493277</v>
      </c>
      <c r="Y63" s="125">
        <v>446579.25736993278</v>
      </c>
      <c r="Z63" s="125">
        <v>504952.75953493279</v>
      </c>
    </row>
    <row r="64" spans="1:26" ht="13" x14ac:dyDescent="0.3">
      <c r="A64" s="81" t="s">
        <v>149</v>
      </c>
      <c r="B64" s="97" t="s">
        <v>281</v>
      </c>
      <c r="C64" s="98">
        <v>4.1997798461186013</v>
      </c>
      <c r="D64" s="99">
        <v>14.167983766233762</v>
      </c>
      <c r="E64" s="99">
        <v>19.151292857142856</v>
      </c>
      <c r="F64" s="99">
        <v>26.937237278106508</v>
      </c>
      <c r="G64" s="99">
        <v>28.711342622950816</v>
      </c>
      <c r="H64" s="100">
        <v>31.775127501045301</v>
      </c>
      <c r="I64" s="98">
        <v>3.4480192536633716</v>
      </c>
      <c r="J64" s="99">
        <v>11.957778298701294</v>
      </c>
      <c r="K64" s="99">
        <v>16.163691171428571</v>
      </c>
      <c r="L64" s="99">
        <v>22.735028262721894</v>
      </c>
      <c r="M64" s="99">
        <v>24.232373173770487</v>
      </c>
      <c r="N64" s="100">
        <v>26.818207610882233</v>
      </c>
      <c r="O64" s="98">
        <v>2.7340566798232095</v>
      </c>
      <c r="P64" s="99">
        <v>9.7759087987012947</v>
      </c>
      <c r="Q64" s="99">
        <v>13.21439207142857</v>
      </c>
      <c r="R64" s="99">
        <v>18.586693721893489</v>
      </c>
      <c r="S64" s="99">
        <v>19.810826409836061</v>
      </c>
      <c r="T64" s="100">
        <v>21.924837975721257</v>
      </c>
      <c r="U64" s="116">
        <v>324</v>
      </c>
      <c r="V64" s="125">
        <v>433523.14273795433</v>
      </c>
      <c r="W64" s="125">
        <v>439409.38128295436</v>
      </c>
      <c r="X64" s="125">
        <v>476797.03818295442</v>
      </c>
      <c r="Y64" s="125">
        <v>453058.96594045439</v>
      </c>
      <c r="Z64" s="125">
        <v>512438.90779795439</v>
      </c>
    </row>
    <row r="65" spans="1:26" ht="13.5" thickBot="1" x14ac:dyDescent="0.35">
      <c r="A65" s="85" t="s">
        <v>150</v>
      </c>
      <c r="B65" s="109" t="s">
        <v>282</v>
      </c>
      <c r="C65" s="110">
        <v>4.2799177148954071</v>
      </c>
      <c r="D65" s="111">
        <v>14.219733766233762</v>
      </c>
      <c r="E65" s="111">
        <v>19.203042857142858</v>
      </c>
      <c r="F65" s="111">
        <v>26.99105727810651</v>
      </c>
      <c r="G65" s="111">
        <v>28.765162622950815</v>
      </c>
      <c r="H65" s="112">
        <v>31.832499621045304</v>
      </c>
      <c r="I65" s="110">
        <v>3.5138124439291292</v>
      </c>
      <c r="J65" s="111">
        <v>12.001455298701295</v>
      </c>
      <c r="K65" s="111">
        <v>16.207368171428573</v>
      </c>
      <c r="L65" s="111">
        <v>22.780452342721894</v>
      </c>
      <c r="M65" s="111">
        <v>24.277797253770487</v>
      </c>
      <c r="N65" s="112">
        <v>26.866629680162237</v>
      </c>
      <c r="O65" s="110">
        <v>2.7862264323969099</v>
      </c>
      <c r="P65" s="111">
        <v>9.8116162987012956</v>
      </c>
      <c r="Q65" s="111">
        <v>13.250099571428571</v>
      </c>
      <c r="R65" s="111">
        <v>18.623829521893491</v>
      </c>
      <c r="S65" s="111">
        <v>19.847962209836062</v>
      </c>
      <c r="T65" s="112">
        <v>21.964424738521259</v>
      </c>
      <c r="U65" s="119">
        <v>324</v>
      </c>
      <c r="V65" s="125">
        <v>439671.73566097592</v>
      </c>
      <c r="W65" s="125">
        <v>445657.74096097588</v>
      </c>
      <c r="X65" s="125">
        <v>483679.08696097595</v>
      </c>
      <c r="Y65" s="125">
        <v>459538.67451097601</v>
      </c>
      <c r="Z65" s="125">
        <v>519925.05606097594</v>
      </c>
    </row>
    <row r="67" spans="1:26" ht="13" x14ac:dyDescent="0.3">
      <c r="A67" s="88" t="s">
        <v>400</v>
      </c>
      <c r="B67" s="88"/>
      <c r="C67" s="88"/>
      <c r="D67" s="88"/>
      <c r="E67" s="88"/>
      <c r="F67" s="88"/>
      <c r="G67" s="88"/>
      <c r="H67" s="88"/>
    </row>
    <row r="68" spans="1:26" ht="13" x14ac:dyDescent="0.3">
      <c r="A68" s="88" t="s">
        <v>399</v>
      </c>
      <c r="B68" s="88"/>
      <c r="C68" s="88"/>
      <c r="D68" s="88"/>
      <c r="E68" s="88"/>
      <c r="F68" s="88"/>
      <c r="G68" s="88"/>
      <c r="H68" s="88"/>
    </row>
    <row r="69" spans="1:26" ht="13" x14ac:dyDescent="0.3">
      <c r="A69" s="88" t="s">
        <v>371</v>
      </c>
      <c r="B69" s="4"/>
      <c r="C69" s="4"/>
      <c r="D69" s="4"/>
      <c r="E69" s="4"/>
      <c r="F69" s="4"/>
      <c r="G69" s="4"/>
      <c r="H69" s="4"/>
    </row>
  </sheetData>
  <mergeCells count="10">
    <mergeCell ref="V9:W9"/>
    <mergeCell ref="Y9:Z9"/>
    <mergeCell ref="A8:A10"/>
    <mergeCell ref="B8:B10"/>
    <mergeCell ref="C8:T8"/>
    <mergeCell ref="U8:U10"/>
    <mergeCell ref="V8:Z8"/>
    <mergeCell ref="C9:H9"/>
    <mergeCell ref="I9:N9"/>
    <mergeCell ref="O9:T9"/>
  </mergeCells>
  <conditionalFormatting sqref="V11:Z65">
    <cfRule type="expression" dxfId="0" priority="27" stopIfTrue="1">
      <formula>MOD(ROW(B2),2)=0</formula>
    </cfRule>
  </conditionalFormatting>
  <hyperlinks>
    <hyperlink ref="Z4" r:id="rId1" xr:uid="{00000000-0004-0000-0800-000000000000}"/>
    <hyperlink ref="Z5" r:id="rId2" xr:uid="{00000000-0004-0000-08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Хар-ки </vt:lpstr>
      <vt:lpstr>Доп. оборудование</vt:lpstr>
      <vt:lpstr>КВК 24.08</vt:lpstr>
      <vt:lpstr>КВК 27.11</vt:lpstr>
      <vt:lpstr>КВК 27.14</vt:lpstr>
      <vt:lpstr>КВК 30.08</vt:lpstr>
      <vt:lpstr>КВК 34.08</vt:lpstr>
      <vt:lpstr>КВК 37.11</vt:lpstr>
      <vt:lpstr>КВК 37.14</vt:lpstr>
      <vt:lpstr>'Хар-ки '!Область_печати</vt:lpstr>
    </vt:vector>
  </TitlesOfParts>
  <Company>Tycoon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EUljanova</dc:creator>
  <cp:lastModifiedBy>Анастасия Фунзавя</cp:lastModifiedBy>
  <cp:lastPrinted>2020-04-22T09:47:24Z</cp:lastPrinted>
  <dcterms:created xsi:type="dcterms:W3CDTF">2012-10-01T12:27:00Z</dcterms:created>
  <dcterms:modified xsi:type="dcterms:W3CDTF">2023-12-27T06:17:04Z</dcterms:modified>
</cp:coreProperties>
</file>